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400" windowHeight="5505" activeTab="0"/>
  </bookViews>
  <sheets>
    <sheet name="DATORE LAVORO" sheetId="1" r:id="rId1"/>
    <sheet name="SEDI LAVORO" sheetId="2" r:id="rId2"/>
    <sheet name="LAVORATORI" sheetId="3" r:id="rId3"/>
    <sheet name="DATI DOMANDA CIGD" sheetId="4" r:id="rId4"/>
    <sheet name="Foglio2" sheetId="5" state="hidden" r:id="rId5"/>
    <sheet name="Modulo Domanda" sheetId="6" r:id="rId6"/>
    <sheet name="DID" sheetId="7" r:id="rId7"/>
    <sheet name="Foglio1" sheetId="8" state="hidden" r:id="rId8"/>
    <sheet name="Foglio3" sheetId="9" state="hidden" r:id="rId9"/>
    <sheet name="Foglio4" sheetId="10" state="hidden" r:id="rId10"/>
  </sheets>
  <externalReferences>
    <externalReference r:id="rId13"/>
    <externalReference r:id="rId14"/>
    <externalReference r:id="rId15"/>
  </externalReferences>
  <definedNames>
    <definedName name="_xlnm.Print_Area" localSheetId="0">'DATORE LAVORO'!$A$1:$B$21</definedName>
    <definedName name="_xlnm.Print_Area" localSheetId="6">'DID'!$A$1:$G$47</definedName>
    <definedName name="_xlnm.Print_Area" localSheetId="5">'Modulo Domanda'!$A$1:$G$70</definedName>
    <definedName name="_xlnm.Print_Area" localSheetId="1">'SEDI LAVORO'!$A$1:$K$14</definedName>
    <definedName name="causali">'Foglio1'!$D$1:$D$12</definedName>
    <definedName name="CIG" localSheetId="2">'[3]Foglio1'!$M$1:$M$3</definedName>
    <definedName name="CIG">'Foglio1'!$M$1:$M$3</definedName>
    <definedName name="concessione">'Foglio1'!$R$1:$R$5</definedName>
    <definedName name="contratto" localSheetId="2">'[3]Foglio1'!$L$1:$L$5</definedName>
    <definedName name="contratto">'Foglio1'!$L$1:$L$5</definedName>
    <definedName name="contratto1">'Foglio1'!$L$2:$L$5</definedName>
    <definedName name="did">'Foglio1'!$X$2:$X$3</definedName>
    <definedName name="ente">'[3]Foglio1'!$E$2:$E$3</definedName>
    <definedName name="Ente_Bilaterale" localSheetId="2">'[3]Foglio3'!$A$1:$A$2</definedName>
    <definedName name="Ente_Bilaterale">'Foglio3'!$A$1:$A$2</definedName>
    <definedName name="esito" localSheetId="2">'[3]Foglio1'!$O$1:$O$3</definedName>
    <definedName name="esito">'Foglio1'!$O$1:$O$3</definedName>
    <definedName name="f">'[1]Foglio1'!$B$1:$B$3</definedName>
    <definedName name="N_sedi">'Foglio1'!$V$2:$V$11</definedName>
    <definedName name="Orario" localSheetId="2">'[3]Foglio1'!$K$1:$K$3</definedName>
    <definedName name="Orario">'Foglio1'!$K$1:$K$3</definedName>
    <definedName name="orario1">'Foglio1'!$K$2:$K$3</definedName>
    <definedName name="pagamento" localSheetId="2">'[3]Foglio1'!$P$1:$P$2</definedName>
    <definedName name="pagamento">'Foglio1'!$P$1:$P$2</definedName>
    <definedName name="previdenza">'Foglio1'!$N:$N</definedName>
    <definedName name="provincia">'Foglio1'!$H$2:$H$109</definedName>
    <definedName name="qualifica">'Foglio1'!$A$1:$A$5</definedName>
    <definedName name="qualifica1">'Foglio1'!$A$2:$A$6</definedName>
    <definedName name="regioni">'Foglio1'!$G$1:$G$21</definedName>
    <definedName name="rotazione">'Foglio1'!$E$2:$E$3</definedName>
    <definedName name="sede">'Foglio1'!$V$2:$V$6</definedName>
    <definedName name="sede1">'Foglio1'!$V$2:$V$11</definedName>
    <definedName name="sesso">'Foglio1'!$W$2:$W$3</definedName>
    <definedName name="Settore_generico">'Foglio2'!$A$1:$A$31</definedName>
    <definedName name="sospensione">'Foglio1'!$B$1:$B$3</definedName>
    <definedName name="studio">'[3]Foglio1'!$J$2:$J$8</definedName>
    <definedName name="tip_bis">'[2]Foglio1'!$F$1:$F$5</definedName>
    <definedName name="tipo_azienda">'Foglio1'!$T$2:$T$6</definedName>
    <definedName name="tipologia2">'Foglio1'!$C$1:$C$6</definedName>
    <definedName name="_xlnm.Print_Titles" localSheetId="1">'SEDI LAVORO'!$1:$1</definedName>
    <definedName name="titolo_studio">'Foglio1'!$J$1:$J$8</definedName>
    <definedName name="uscita">'Foglio1'!$F$1:$F$3</definedName>
  </definedNames>
  <calcPr fullCalcOnLoad="1"/>
</workbook>
</file>

<file path=xl/sharedStrings.xml><?xml version="1.0" encoding="utf-8"?>
<sst xmlns="http://schemas.openxmlformats.org/spreadsheetml/2006/main" count="401" uniqueCount="352">
  <si>
    <t>Cognome</t>
  </si>
  <si>
    <t>Nome</t>
  </si>
  <si>
    <t>Indirizzo</t>
  </si>
  <si>
    <t>Telefono</t>
  </si>
  <si>
    <t>Codice_Fiscale</t>
  </si>
  <si>
    <t>Quadro</t>
  </si>
  <si>
    <t>S</t>
  </si>
  <si>
    <t>R</t>
  </si>
  <si>
    <t>I° Proroga</t>
  </si>
  <si>
    <t>II° Proroga</t>
  </si>
  <si>
    <t>Reintegro in azienda</t>
  </si>
  <si>
    <t>Pensionamento</t>
  </si>
  <si>
    <t>Autoimpiego</t>
  </si>
  <si>
    <t>Dimissioni</t>
  </si>
  <si>
    <t>CIGS legislazione ordinaria</t>
  </si>
  <si>
    <t>Altro</t>
  </si>
  <si>
    <t>Si</t>
  </si>
  <si>
    <t>No</t>
  </si>
  <si>
    <t xml:space="preserve">Indirizzo </t>
  </si>
  <si>
    <t>Comune</t>
  </si>
  <si>
    <t>CAP</t>
  </si>
  <si>
    <t>tel.</t>
  </si>
  <si>
    <t>e-mail</t>
  </si>
  <si>
    <t>fax</t>
  </si>
  <si>
    <t>Provincia</t>
  </si>
  <si>
    <t>Assunto a Tempo Indeterminato</t>
  </si>
  <si>
    <t>Assunto a Tempo Determinato</t>
  </si>
  <si>
    <t>Mobilità lunga di cui Legge finanziaria 2007</t>
  </si>
  <si>
    <t>Mobilità leg. ordinaria di cui L.127/2006</t>
  </si>
  <si>
    <t>ABRUZZO</t>
  </si>
  <si>
    <t>BASILICATA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</si>
  <si>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</si>
  <si>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</si>
  <si>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</si>
  <si>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</si>
  <si>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</si>
  <si>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</si>
  <si>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</si>
  <si>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</si>
  <si>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</si>
  <si>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</si>
  <si>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</si>
  <si>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</si>
  <si>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</si>
  <si>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</si>
  <si>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 ALTO ADIGE</t>
  </si>
  <si>
    <t>UMBRIA</t>
  </si>
  <si>
    <t>VALLE D'AOSTA</t>
  </si>
  <si>
    <t>VENETO</t>
  </si>
  <si>
    <t>MOBILITA' legislazione ordinaria</t>
  </si>
  <si>
    <t>TERAMO</t>
  </si>
  <si>
    <t>REGGIO DI CALABRIA</t>
  </si>
  <si>
    <t>COSENZA</t>
  </si>
  <si>
    <t>AGRIGENTO</t>
  </si>
  <si>
    <t>ALESSANDRIA</t>
  </si>
  <si>
    <t>ANCONA</t>
  </si>
  <si>
    <t>AOSTA</t>
  </si>
  <si>
    <t>AREZZO</t>
  </si>
  <si>
    <t>ASCOLI PICENO</t>
  </si>
  <si>
    <t>ASTI</t>
  </si>
  <si>
    <t>AVELLINO</t>
  </si>
  <si>
    <t>BARI</t>
  </si>
  <si>
    <t>BELLUNO</t>
  </si>
  <si>
    <t>BENEVENTO</t>
  </si>
  <si>
    <t>BERGAMO</t>
  </si>
  <si>
    <t>BIELLA</t>
  </si>
  <si>
    <t>BOLOGNA</t>
  </si>
  <si>
    <t>BOLZANO</t>
  </si>
  <si>
    <t>BRESCIA</t>
  </si>
  <si>
    <t>BRINDISI</t>
  </si>
  <si>
    <t>CAGLIARI</t>
  </si>
  <si>
    <t>CALTANISSETTA</t>
  </si>
  <si>
    <t>CAMPOBASSO</t>
  </si>
  <si>
    <t>CARBONIA-IGLESIAS</t>
  </si>
  <si>
    <t>CASERTA</t>
  </si>
  <si>
    <t>CATANIA</t>
  </si>
  <si>
    <t>CATANZARO</t>
  </si>
  <si>
    <t>CHIETI</t>
  </si>
  <si>
    <t>COMO</t>
  </si>
  <si>
    <t>CREMONA</t>
  </si>
  <si>
    <t>CROTONE</t>
  </si>
  <si>
    <t>CUNEO</t>
  </si>
  <si>
    <t>ENNA</t>
  </si>
  <si>
    <t>FERRARA</t>
  </si>
  <si>
    <t>FIRENZE</t>
  </si>
  <si>
    <t>FOGGIA</t>
  </si>
  <si>
    <t>FORLI' - CESENA</t>
  </si>
  <si>
    <t>FROSINONE</t>
  </si>
  <si>
    <t>GENOVA</t>
  </si>
  <si>
    <t>GORIZIA</t>
  </si>
  <si>
    <t>GROSSETO</t>
  </si>
  <si>
    <t>IMPERIA</t>
  </si>
  <si>
    <t>ISERNIA</t>
  </si>
  <si>
    <t>L' AQUILA</t>
  </si>
  <si>
    <t>LA SPEZIA</t>
  </si>
  <si>
    <t>LATINA</t>
  </si>
  <si>
    <t>LECCE</t>
  </si>
  <si>
    <t>LECCO</t>
  </si>
  <si>
    <t>LIVORNO</t>
  </si>
  <si>
    <t>LODI</t>
  </si>
  <si>
    <t>LUCCA</t>
  </si>
  <si>
    <t>MACERATA</t>
  </si>
  <si>
    <t>MANTOVA</t>
  </si>
  <si>
    <t>MASSA CARRARA</t>
  </si>
  <si>
    <t>MATERA</t>
  </si>
  <si>
    <t>MEDIO CAMPIDANO</t>
  </si>
  <si>
    <t>MESSINA</t>
  </si>
  <si>
    <t>MILANO</t>
  </si>
  <si>
    <t>MODENA</t>
  </si>
  <si>
    <t>NAPOLI</t>
  </si>
  <si>
    <t>NOVARA</t>
  </si>
  <si>
    <t>NUORO</t>
  </si>
  <si>
    <t>OGLIASTRA</t>
  </si>
  <si>
    <t>OLBIA-TEMPIO</t>
  </si>
  <si>
    <t>ORISTANO</t>
  </si>
  <si>
    <t>PADOVA</t>
  </si>
  <si>
    <t>PALERMO</t>
  </si>
  <si>
    <t>PARMA</t>
  </si>
  <si>
    <t>PAVIA</t>
  </si>
  <si>
    <t>PERUGIA</t>
  </si>
  <si>
    <t>PESARO-URBINO</t>
  </si>
  <si>
    <t>PESCARA</t>
  </si>
  <si>
    <t>PIACENZA</t>
  </si>
  <si>
    <t>PISA</t>
  </si>
  <si>
    <t>PISTOIA</t>
  </si>
  <si>
    <t>PORDENONE</t>
  </si>
  <si>
    <t>POTENZA</t>
  </si>
  <si>
    <t>PRATO</t>
  </si>
  <si>
    <t>RAGUSA</t>
  </si>
  <si>
    <t>RAVENNA</t>
  </si>
  <si>
    <t>REGGIO NELL' EMILIA</t>
  </si>
  <si>
    <t>RIETI</t>
  </si>
  <si>
    <t>RIMINI</t>
  </si>
  <si>
    <t>ROMA</t>
  </si>
  <si>
    <t>ROVIGO</t>
  </si>
  <si>
    <t>SALERNO</t>
  </si>
  <si>
    <t>SASSARI</t>
  </si>
  <si>
    <t>SAVONA</t>
  </si>
  <si>
    <t>SIENA</t>
  </si>
  <si>
    <t>SIRACUSA</t>
  </si>
  <si>
    <t>SONDRIO</t>
  </si>
  <si>
    <t>STATO ESTERO</t>
  </si>
  <si>
    <t>TARANTO</t>
  </si>
  <si>
    <t>TERNI</t>
  </si>
  <si>
    <t>TORINO</t>
  </si>
  <si>
    <t>TRAPANI</t>
  </si>
  <si>
    <t>TRENTO</t>
  </si>
  <si>
    <t>TREVISO</t>
  </si>
  <si>
    <t>TRIESTE</t>
  </si>
  <si>
    <t>UDINE</t>
  </si>
  <si>
    <t>VARESE</t>
  </si>
  <si>
    <t>VENEZIA</t>
  </si>
  <si>
    <t>VERBANIA</t>
  </si>
  <si>
    <t>VERCELLI</t>
  </si>
  <si>
    <t>VERONA</t>
  </si>
  <si>
    <t>VIBO VALENTIA</t>
  </si>
  <si>
    <t>VICENZA</t>
  </si>
  <si>
    <t>VITERBO</t>
  </si>
  <si>
    <t>I° Concessione</t>
  </si>
  <si>
    <t>Proroga Successiva</t>
  </si>
  <si>
    <t>Agricoltura</t>
  </si>
  <si>
    <t>Alberghi</t>
  </si>
  <si>
    <t>Alimentare</t>
  </si>
  <si>
    <t>Altri servizi alla persona</t>
  </si>
  <si>
    <t>Altri servizi alle imprese</t>
  </si>
  <si>
    <t>Calzaturiero</t>
  </si>
  <si>
    <t>Carta</t>
  </si>
  <si>
    <t>Chimica</t>
  </si>
  <si>
    <t>Commercio</t>
  </si>
  <si>
    <t>Costruzioni</t>
  </si>
  <si>
    <t>Editoria-stampa</t>
  </si>
  <si>
    <t>Elettrico-elettronico</t>
  </si>
  <si>
    <t>Energia elettrica, gas e acqua</t>
  </si>
  <si>
    <t>Farmaceutico</t>
  </si>
  <si>
    <t>Filiera dell'auto</t>
  </si>
  <si>
    <t>Forniture industriali</t>
  </si>
  <si>
    <t>Gomma-plastica</t>
  </si>
  <si>
    <t>Informatica</t>
  </si>
  <si>
    <t>Installazioni impianti industriali</t>
  </si>
  <si>
    <t>Istruzione / Formazione</t>
  </si>
  <si>
    <t>Legno-mobili</t>
  </si>
  <si>
    <t>Logistica</t>
  </si>
  <si>
    <t>Metalmeccanico</t>
  </si>
  <si>
    <t>Minerali non metalliferi</t>
  </si>
  <si>
    <t>Orafo</t>
  </si>
  <si>
    <t>Ristorazione/mensa aziendale</t>
  </si>
  <si>
    <t>Sanità e assistenza sociale</t>
  </si>
  <si>
    <t>Servizi di pulizia</t>
  </si>
  <si>
    <t>Tessile-Abbigliamento</t>
  </si>
  <si>
    <t>Trasporti e attività ausiliarie</t>
  </si>
  <si>
    <t>Vigilanza</t>
  </si>
  <si>
    <t>Apprendista</t>
  </si>
  <si>
    <t>Ente Bilaterale</t>
  </si>
  <si>
    <t xml:space="preserve">Denominazione datore di lavoro </t>
  </si>
  <si>
    <t>Codice Fiscale/Partita IVA</t>
  </si>
  <si>
    <t>Natura giuridica</t>
  </si>
  <si>
    <t>Frazione</t>
  </si>
  <si>
    <t xml:space="preserve">Matricola INPS* </t>
  </si>
  <si>
    <t>Comune Sede INPS di riferimento</t>
  </si>
  <si>
    <t>Sesso</t>
  </si>
  <si>
    <t>Cittadinanza</t>
  </si>
  <si>
    <t>Data di nascita</t>
  </si>
  <si>
    <t>Email</t>
  </si>
  <si>
    <t>Nessun titolo di studio</t>
  </si>
  <si>
    <t>Licenza elementare</t>
  </si>
  <si>
    <t>Licenza media inferiore</t>
  </si>
  <si>
    <t>Qualifica professionale</t>
  </si>
  <si>
    <t>Licenza media superiore</t>
  </si>
  <si>
    <t>Qualifica post diploma</t>
  </si>
  <si>
    <t>Laurea</t>
  </si>
  <si>
    <t>Sede Lavoro</t>
  </si>
  <si>
    <t>Tipo Orario</t>
  </si>
  <si>
    <t>Rappresentane Legale</t>
  </si>
  <si>
    <t>Comune (o Stato estero) di nascita</t>
  </si>
  <si>
    <t>Indirizzo di residenza</t>
  </si>
  <si>
    <t>Comune di residenza</t>
  </si>
  <si>
    <t>Referente per l'Istanza</t>
  </si>
  <si>
    <t>Fax</t>
  </si>
  <si>
    <t>Dettagli Domanda</t>
  </si>
  <si>
    <t>Categoria Datore Lavoro</t>
  </si>
  <si>
    <t>Data inizio CIG</t>
  </si>
  <si>
    <t>Data fine CIG</t>
  </si>
  <si>
    <t>Settimane calendario CIG</t>
  </si>
  <si>
    <t>Orario contrattuale operai</t>
  </si>
  <si>
    <t>Orario contrattuale impiegati</t>
  </si>
  <si>
    <t>Per sospensione - numero operai</t>
  </si>
  <si>
    <t>Per sospensione - ore operai</t>
  </si>
  <si>
    <t>Per sospensione - numero impiegati</t>
  </si>
  <si>
    <t>Per sospensione - ore impiegati</t>
  </si>
  <si>
    <t>Per riduzione - numero operai</t>
  </si>
  <si>
    <t>Per riduzione - ore operai</t>
  </si>
  <si>
    <t>Per riduzione - numero impiegati</t>
  </si>
  <si>
    <t>Per riduzione - ore impiegati</t>
  </si>
  <si>
    <t>Totale ore sospensione operai + impiegati</t>
  </si>
  <si>
    <t>Totale ore riduzione operai + impiegati</t>
  </si>
  <si>
    <t>Totale numero operai + impiegati</t>
  </si>
  <si>
    <t>Totale ore operai  + impiegati</t>
  </si>
  <si>
    <t>Totale dipendenti in organico</t>
  </si>
  <si>
    <t>Totale dipendenti in CIG</t>
  </si>
  <si>
    <t>Rotazione</t>
  </si>
  <si>
    <t>Modalità erogazione pagamento</t>
  </si>
  <si>
    <t>INPS</t>
  </si>
  <si>
    <t>INPDAP</t>
  </si>
  <si>
    <t>ENPAIA</t>
  </si>
  <si>
    <t>ENPALS</t>
  </si>
  <si>
    <t>positivo</t>
  </si>
  <si>
    <t>negativo</t>
  </si>
  <si>
    <t>pagamento diretto</t>
  </si>
  <si>
    <t>QUADRO A1 - SEDI LAVORO</t>
  </si>
  <si>
    <t>QUADRO A - DATORE DI LAVORO</t>
  </si>
  <si>
    <t>Tipo di azienda</t>
  </si>
  <si>
    <t>Numero Iscrizione all'Albo</t>
  </si>
  <si>
    <t>Dati Aziendali</t>
  </si>
  <si>
    <t>Settore (Ateco 2007)</t>
  </si>
  <si>
    <t>Il sottoscritto</t>
  </si>
  <si>
    <t>Nato a</t>
  </si>
  <si>
    <t>il</t>
  </si>
  <si>
    <t xml:space="preserve">Residente in </t>
  </si>
  <si>
    <t xml:space="preserve">nella qualità di titolare/legale rappresentante di </t>
  </si>
  <si>
    <t>con sede legale in</t>
  </si>
  <si>
    <t>CHIEDE</t>
  </si>
  <si>
    <t>Prima concessione</t>
  </si>
  <si>
    <t>del trattamento di integrazione salariale (CIG in deroga) per numero</t>
  </si>
  <si>
    <t>al</t>
  </si>
  <si>
    <t>per un totale di ore</t>
  </si>
  <si>
    <t>A tal fine il sottoscritto dichiara:</t>
  </si>
  <si>
    <t>L'azienda è</t>
  </si>
  <si>
    <t>Artigiana</t>
  </si>
  <si>
    <t>Industriale fino a 15 dip</t>
  </si>
  <si>
    <t>Industriale oltre 15 dip</t>
  </si>
  <si>
    <t>Servizi</t>
  </si>
  <si>
    <t>l'assenza o l'esaurimento, per i lavoratori coinvolti, degli istituti di tutela al reddito per i casi di sospensione dal lavoro, di cui all'art. 19, comma 1, lett. a) b) e c) della legge 2/2009</t>
  </si>
  <si>
    <t xml:space="preserve">il trattamento di CIGS sarà corrisposto: </t>
  </si>
  <si>
    <t>Cellulare</t>
  </si>
  <si>
    <t>cellulare</t>
  </si>
  <si>
    <t>Mail</t>
  </si>
  <si>
    <t>Firma</t>
  </si>
  <si>
    <t>Domanda di trattamento di integrazione salariale in deroga</t>
  </si>
  <si>
    <t>dal</t>
  </si>
  <si>
    <t xml:space="preserve">La consultazione sindacale di cui all’art.2 del D.P.R. 10/6/2000, n. 218 è avvenuta il </t>
  </si>
  <si>
    <t>QUADRO A2 - LAVORATORE</t>
  </si>
  <si>
    <t>DATI PERSONALI</t>
  </si>
  <si>
    <t>DOMICILIO</t>
  </si>
  <si>
    <t>RESIDENZA</t>
  </si>
  <si>
    <t>SEDE LAVORO</t>
  </si>
  <si>
    <t>Totale ore  CIG</t>
  </si>
  <si>
    <t>Operaio</t>
  </si>
  <si>
    <t>Impiegato</t>
  </si>
  <si>
    <t>Intermedio</t>
  </si>
  <si>
    <t>Pagamento diretto</t>
  </si>
  <si>
    <t>Servizio Politiche per il Lavoro</t>
  </si>
  <si>
    <t>Via Corigliano, 1 ZI</t>
  </si>
  <si>
    <t>70123 BARI</t>
  </si>
  <si>
    <t>Sede N.</t>
  </si>
  <si>
    <t>RAPPORTO DI LAVORO</t>
  </si>
  <si>
    <t>L'azienda intende ricorrere alla rotazione</t>
  </si>
  <si>
    <t>lavoratori elencati nell'allegato quadro "A2" impiegati nelle unità aziendali indicate nel medesimo quadro, per il periodo</t>
  </si>
  <si>
    <t>Data consultazione sindacale</t>
  </si>
  <si>
    <t>Il sottoscritto, consapevole delle responsabilità civili e penali previste per coloro che rendono dichiarazioni false o inesatte, dichiara che le notizie fornite con la presente richiesta rispondono a verità. Si impegna inoltre, sotto la propria responsabilità, a comunicare tempestivamente ogni variazione che dovesse intervenire rispetto alle notizie fornite con la presente domanda.</t>
  </si>
  <si>
    <t>Il referenze aziendale per la domanda in oggetto è il seguente:</t>
  </si>
  <si>
    <t>Da inoltrare a:</t>
  </si>
  <si>
    <t>Regione Puglia</t>
  </si>
  <si>
    <t>Settore</t>
  </si>
  <si>
    <t>Comune/Stato estero di nascita</t>
  </si>
  <si>
    <t>M</t>
  </si>
  <si>
    <t>F</t>
  </si>
  <si>
    <t>si</t>
  </si>
  <si>
    <t>no</t>
  </si>
  <si>
    <t>Dichiarazione sostitutiva dell'atto di notorietà</t>
  </si>
  <si>
    <t>(Art. 47 - T.U. Approvata con DPR n. 445 del 28712/2000)</t>
  </si>
  <si>
    <t>Nato/a a</t>
  </si>
  <si>
    <t xml:space="preserve">il </t>
  </si>
  <si>
    <t>codice fiscale</t>
  </si>
  <si>
    <t>consapevole delle conseguenze penali in caso di falsa dichiarazione e della decadenza da eventuali benefici ottenuti, così come previsto dagli Articoli nn. 75 e 76 del testo Unico delle disposizioni legislative e regolamentari in materia di documentazione amministrativa;</t>
  </si>
  <si>
    <t xml:space="preserve">richiede nei suoi confronti il trattamento di cassa integrazione in deroga per il periodo </t>
  </si>
  <si>
    <t>Dichiara</t>
  </si>
  <si>
    <t>sotto la propria responsabilità</t>
  </si>
  <si>
    <t xml:space="preserve">con sede legale in </t>
  </si>
  <si>
    <t>Allegato: fotocopia sottoscritta di un valido documento di identità</t>
  </si>
  <si>
    <t>Firma del dichiarante</t>
  </si>
  <si>
    <t>(per esteso e leggibile)</t>
  </si>
  <si>
    <t>.</t>
  </si>
  <si>
    <r>
      <rPr>
        <b/>
        <sz val="14"/>
        <rFont val="Arial"/>
        <family val="2"/>
      </rPr>
      <t xml:space="preserve">· </t>
    </r>
    <r>
      <rPr>
        <sz val="10"/>
        <rFont val="Arial"/>
        <family val="2"/>
      </rPr>
      <t>di non beneficiare per lo stesso periodo di qualsivoglia trattamento previdenziale e/o assistenziale (es. indennità di disoccupazione), connesso alla sospensione dell'attività lavorativa, anche se con oneri a carico della Regione Puglia;</t>
    </r>
  </si>
  <si>
    <r>
      <rPr>
        <b/>
        <sz val="14"/>
        <rFont val="Arial"/>
        <family val="2"/>
      </rPr>
      <t>·</t>
    </r>
    <r>
      <rPr>
        <sz val="10"/>
        <rFont val="Arial"/>
        <family val="2"/>
      </rPr>
      <t xml:space="preserve"> di essere a conoscenza della incompatibiità di questi ultimi con quelli della CIGS in deroga;</t>
    </r>
  </si>
  <si>
    <r>
      <rPr>
        <b/>
        <sz val="14"/>
        <rFont val="Arial"/>
        <family val="2"/>
      </rPr>
      <t xml:space="preserve">· </t>
    </r>
    <r>
      <rPr>
        <sz val="10"/>
        <rFont val="Arial"/>
        <family val="2"/>
      </rPr>
      <t>di essere immediatamente disponibile al lavoro o ad un percorso di riqualificazione professionale;</t>
    </r>
  </si>
  <si>
    <r>
      <rPr>
        <b/>
        <sz val="14"/>
        <rFont val="Arial"/>
        <family val="2"/>
      </rPr>
      <t xml:space="preserve">· </t>
    </r>
    <r>
      <rPr>
        <sz val="10"/>
        <rFont val="Arial"/>
        <family val="2"/>
      </rPr>
      <t>di essere a conoscenza che, ai sensi del comma 10 dell'art. 19 della legge 2 del 28 gennaio 2009, il rifiuto di un percorso di riqualificazione professionale o di un lavoro congruo determina la perdita del diritto all'erogazione del trattamento di cassa integrazione fatti salvi i diritti già maturati.</t>
    </r>
  </si>
  <si>
    <t xml:space="preserve">tenuto conto che l'azienda </t>
  </si>
  <si>
    <t>Ulteriore concessione</t>
  </si>
  <si>
    <t>1 (sede legale)</t>
  </si>
  <si>
    <t>Indirizzo Sede Legale (Sede N.1)</t>
  </si>
  <si>
    <t>QUADRO A3-DATI DOMANDA CIG IN DEROGA</t>
  </si>
  <si>
    <t>Tipo concessione CIG</t>
  </si>
  <si>
    <t>Sono parte integrante della presente domanda i quadri "A" , "A1", "A2", "A3" le dichiarazioni di responsabilità e di immediata disponibilità dei lavoratori, copia del verbale di consultazione sindacale ovvero copia della documentazione probante la convocazione delle OO.SS.</t>
  </si>
  <si>
    <t>Data presentazione domanda</t>
  </si>
  <si>
    <t xml:space="preserve">Data </t>
  </si>
  <si>
    <t>t. det.</t>
  </si>
  <si>
    <t>t.ind.</t>
  </si>
  <si>
    <t>apprend.</t>
  </si>
  <si>
    <t>somm.</t>
  </si>
  <si>
    <t>Inviare il file excel al seguente indirizzo mail: cig@regione.puglia.it</t>
  </si>
  <si>
    <t>Prov.</t>
  </si>
  <si>
    <t>DID</t>
  </si>
  <si>
    <t>(si consiglia stampa formato A3)</t>
  </si>
  <si>
    <t>N. Unità aziendale            (rif. quadro A1)</t>
  </si>
  <si>
    <t>Ore sett. Prev. da CCNL</t>
  </si>
  <si>
    <t>gg. CIG</t>
  </si>
  <si>
    <t xml:space="preserve"> </t>
  </si>
  <si>
    <t>Pieno</t>
  </si>
  <si>
    <t>Parziale</t>
  </si>
  <si>
    <t>Data assunz.</t>
  </si>
  <si>
    <t>Tipologia contratt.</t>
  </si>
  <si>
    <t>Quaifica Profess.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</si>
</sst>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d/mm/yy;@"/>
    <numFmt numFmtId="171" formatCode="00000"/>
    <numFmt numFmtId="172" formatCode="0_ ;\-0\ 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[$-410]dddd\ d\ mmmm\ yyyy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dd/mm/yy"/>
    <numFmt numFmtId="183" formatCode="h\.mm\.ss"/>
    <numFmt numFmtId="184" formatCode="&quot;Attivo&quot;;&quot;Attivo&quot;;&quot;Inattivo&quot;"/>
    <numFmt numFmtId="185" formatCode="d/m/yyyy;@"/>
    <numFmt numFmtId="186" formatCode="d/m/yy;@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color indexed="8"/>
      <name val="Arial"/>
      <family val="2"/>
    </font>
    <font>
      <u val="single"/>
      <sz val="7.5"/>
      <color indexed="36"/>
      <name val="Arial"/>
      <family val="0"/>
    </font>
    <font>
      <b/>
      <sz val="12"/>
      <name val="Verdana"/>
      <family val="2"/>
    </font>
    <font>
      <b/>
      <i/>
      <sz val="14"/>
      <name val="Verdana"/>
      <family val="2"/>
    </font>
    <font>
      <b/>
      <i/>
      <sz val="10"/>
      <name val="Arial"/>
      <family val="2"/>
    </font>
    <font>
      <b/>
      <sz val="8"/>
      <color indexed="8"/>
      <name val="Arial"/>
      <family val="2"/>
    </font>
    <font>
      <sz val="10"/>
      <name val="MS Sans Serif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1" applyNumberFormat="0" applyAlignment="0" applyProtection="0"/>
    <xf numFmtId="0" fontId="22" fillId="0" borderId="2" applyNumberFormat="0" applyFill="0" applyAlignment="0" applyProtection="0"/>
    <xf numFmtId="0" fontId="23" fillId="17" borderId="3" applyNumberFormat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26" fillId="16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3" fillId="24" borderId="10" xfId="50" applyFont="1" applyFill="1" applyBorder="1" applyAlignment="1">
      <alignment horizontal="center"/>
      <protection/>
    </xf>
    <xf numFmtId="0" fontId="3" fillId="0" borderId="4" xfId="50" applyFont="1" applyFill="1" applyBorder="1" applyAlignment="1">
      <alignment wrapText="1"/>
      <protection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16" borderId="11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16" borderId="13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0" fillId="16" borderId="13" xfId="0" applyFont="1" applyFill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0" fillId="16" borderId="15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51" applyFont="1" applyBorder="1" applyAlignment="1">
      <alignment horizontal="left" vertical="center"/>
      <protection/>
    </xf>
    <xf numFmtId="0" fontId="0" fillId="0" borderId="0" xfId="49" applyFont="1" applyBorder="1" applyAlignment="1">
      <alignment horizontal="left" vertical="center"/>
      <protection/>
    </xf>
    <xf numFmtId="14" fontId="8" fillId="0" borderId="17" xfId="0" applyNumberFormat="1" applyFont="1" applyFill="1" applyBorder="1" applyAlignment="1" applyProtection="1">
      <alignment horizontal="center"/>
      <protection locked="0"/>
    </xf>
    <xf numFmtId="14" fontId="8" fillId="0" borderId="18" xfId="0" applyNumberFormat="1" applyFont="1" applyFill="1" applyBorder="1" applyAlignment="1" applyProtection="1">
      <alignment horizontal="center"/>
      <protection locked="0"/>
    </xf>
    <xf numFmtId="14" fontId="8" fillId="0" borderId="18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0" fillId="16" borderId="19" xfId="0" applyFont="1" applyFill="1" applyBorder="1" applyAlignment="1">
      <alignment horizontal="left" vertical="center" wrapText="1"/>
    </xf>
    <xf numFmtId="0" fontId="10" fillId="16" borderId="20" xfId="0" applyFont="1" applyFill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15" fillId="25" borderId="0" xfId="0" applyFont="1" applyFill="1" applyAlignment="1">
      <alignment/>
    </xf>
    <xf numFmtId="0" fontId="0" fillId="25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ill="1" applyBorder="1" applyAlignment="1">
      <alignment/>
    </xf>
    <xf numFmtId="0" fontId="0" fillId="25" borderId="23" xfId="0" applyFill="1" applyBorder="1" applyAlignment="1">
      <alignment/>
    </xf>
    <xf numFmtId="14" fontId="0" fillId="25" borderId="22" xfId="0" applyNumberFormat="1" applyFill="1" applyBorder="1" applyAlignment="1">
      <alignment horizontal="left"/>
    </xf>
    <xf numFmtId="14" fontId="0" fillId="25" borderId="0" xfId="0" applyNumberFormat="1" applyFill="1" applyBorder="1" applyAlignment="1">
      <alignment horizontal="left"/>
    </xf>
    <xf numFmtId="0" fontId="0" fillId="25" borderId="0" xfId="0" applyFill="1" applyBorder="1" applyAlignment="1">
      <alignment horizontal="left"/>
    </xf>
    <xf numFmtId="0" fontId="0" fillId="25" borderId="22" xfId="0" applyFill="1" applyBorder="1" applyAlignment="1">
      <alignment/>
    </xf>
    <xf numFmtId="0" fontId="4" fillId="25" borderId="22" xfId="0" applyFont="1" applyFill="1" applyBorder="1" applyAlignment="1">
      <alignment horizontal="right"/>
    </xf>
    <xf numFmtId="0" fontId="4" fillId="25" borderId="0" xfId="0" applyFont="1" applyFill="1" applyBorder="1" applyAlignment="1">
      <alignment horizontal="right"/>
    </xf>
    <xf numFmtId="14" fontId="0" fillId="25" borderId="22" xfId="0" applyNumberFormat="1" applyFill="1" applyBorder="1" applyAlignment="1">
      <alignment/>
    </xf>
    <xf numFmtId="0" fontId="0" fillId="25" borderId="0" xfId="0" applyFill="1" applyAlignment="1">
      <alignment horizontal="left"/>
    </xf>
    <xf numFmtId="14" fontId="0" fillId="25" borderId="0" xfId="0" applyNumberFormat="1" applyFill="1" applyBorder="1" applyAlignment="1">
      <alignment/>
    </xf>
    <xf numFmtId="49" fontId="0" fillId="25" borderId="22" xfId="0" applyNumberFormat="1" applyFill="1" applyBorder="1" applyAlignment="1">
      <alignment/>
    </xf>
    <xf numFmtId="49" fontId="0" fillId="25" borderId="0" xfId="0" applyNumberFormat="1" applyFill="1" applyBorder="1" applyAlignment="1">
      <alignment/>
    </xf>
    <xf numFmtId="0" fontId="0" fillId="25" borderId="0" xfId="0" applyFont="1" applyFill="1" applyAlignment="1">
      <alignment horizontal="left" wrapText="1"/>
    </xf>
    <xf numFmtId="0" fontId="0" fillId="25" borderId="24" xfId="0" applyFill="1" applyBorder="1" applyAlignment="1">
      <alignment horizontal="left"/>
    </xf>
    <xf numFmtId="0" fontId="0" fillId="25" borderId="22" xfId="0" applyFill="1" applyBorder="1" applyAlignment="1">
      <alignment horizontal="left"/>
    </xf>
    <xf numFmtId="0" fontId="0" fillId="25" borderId="25" xfId="0" applyFont="1" applyFill="1" applyBorder="1" applyAlignment="1">
      <alignment/>
    </xf>
    <xf numFmtId="0" fontId="0" fillId="25" borderId="26" xfId="0" applyFill="1" applyBorder="1" applyAlignment="1">
      <alignment/>
    </xf>
    <xf numFmtId="0" fontId="0" fillId="25" borderId="0" xfId="0" applyFont="1" applyFill="1" applyAlignment="1">
      <alignment horizontal="justify" vertical="top" wrapText="1"/>
    </xf>
    <xf numFmtId="0" fontId="0" fillId="25" borderId="22" xfId="0" applyFill="1" applyBorder="1" applyAlignment="1">
      <alignment/>
    </xf>
    <xf numFmtId="0" fontId="0" fillId="25" borderId="0" xfId="0" applyFont="1" applyFill="1" applyAlignment="1">
      <alignment horizontal="right"/>
    </xf>
    <xf numFmtId="0" fontId="0" fillId="25" borderId="24" xfId="0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49" fontId="0" fillId="0" borderId="21" xfId="0" applyNumberFormat="1" applyBorder="1" applyAlignment="1">
      <alignment horizontal="left" vertical="center" wrapText="1"/>
    </xf>
    <xf numFmtId="49" fontId="0" fillId="0" borderId="22" xfId="0" applyNumberFormat="1" applyBorder="1" applyAlignment="1">
      <alignment horizontal="left" vertical="center" wrapText="1"/>
    </xf>
    <xf numFmtId="0" fontId="0" fillId="16" borderId="27" xfId="48" applyFont="1" applyFill="1" applyBorder="1" applyAlignment="1" applyProtection="1">
      <alignment horizontal="center" vertical="center" wrapText="1"/>
      <protection/>
    </xf>
    <xf numFmtId="0" fontId="0" fillId="16" borderId="28" xfId="48" applyFont="1" applyFill="1" applyBorder="1" applyAlignment="1" applyProtection="1">
      <alignment horizontal="center" vertical="center" wrapText="1"/>
      <protection/>
    </xf>
    <xf numFmtId="14" fontId="0" fillId="16" borderId="27" xfId="48" applyNumberFormat="1" applyFont="1" applyFill="1" applyBorder="1" applyAlignment="1" applyProtection="1">
      <alignment horizontal="center" vertical="center" wrapText="1"/>
      <protection/>
    </xf>
    <xf numFmtId="0" fontId="4" fillId="25" borderId="0" xfId="0" applyFont="1" applyFill="1" applyAlignment="1">
      <alignment horizontal="left" vertical="top" wrapText="1"/>
    </xf>
    <xf numFmtId="0" fontId="0" fillId="16" borderId="27" xfId="48" applyFont="1" applyFill="1" applyBorder="1" applyAlignment="1" applyProtection="1">
      <alignment horizontal="center" vertical="center" textRotation="90" wrapText="1"/>
      <protection/>
    </xf>
    <xf numFmtId="0" fontId="4" fillId="11" borderId="20" xfId="48" applyFont="1" applyFill="1" applyBorder="1" applyAlignment="1" applyProtection="1">
      <alignment horizontal="center" vertical="center" wrapText="1"/>
      <protection/>
    </xf>
    <xf numFmtId="0" fontId="0" fillId="0" borderId="0" xfId="48" applyFont="1" applyFill="1" applyAlignment="1" applyProtection="1">
      <alignment wrapText="1"/>
      <protection/>
    </xf>
    <xf numFmtId="0" fontId="0" fillId="0" borderId="0" xfId="48" applyFont="1" applyAlignment="1" applyProtection="1">
      <alignment wrapText="1"/>
      <protection/>
    </xf>
    <xf numFmtId="1" fontId="0" fillId="0" borderId="0" xfId="48" applyNumberFormat="1" applyFont="1" applyFill="1" applyAlignment="1" applyProtection="1">
      <alignment wrapText="1"/>
      <protection/>
    </xf>
    <xf numFmtId="1" fontId="0" fillId="16" borderId="28" xfId="48" applyNumberFormat="1" applyFont="1" applyFill="1" applyBorder="1" applyAlignment="1" applyProtection="1">
      <alignment horizontal="center" vertical="center" wrapText="1"/>
      <protection/>
    </xf>
    <xf numFmtId="0" fontId="0" fillId="0" borderId="22" xfId="48" applyFont="1" applyBorder="1" applyAlignment="1" applyProtection="1">
      <alignment wrapText="1"/>
      <protection/>
    </xf>
    <xf numFmtId="49" fontId="0" fillId="0" borderId="22" xfId="48" applyNumberFormat="1" applyFont="1" applyBorder="1" applyAlignment="1" applyProtection="1">
      <alignment wrapText="1"/>
      <protection/>
    </xf>
    <xf numFmtId="1" fontId="0" fillId="0" borderId="22" xfId="48" applyNumberFormat="1" applyFont="1" applyBorder="1" applyAlignment="1" applyProtection="1">
      <alignment wrapText="1"/>
      <protection/>
    </xf>
    <xf numFmtId="49" fontId="0" fillId="0" borderId="0" xfId="48" applyNumberFormat="1" applyFont="1" applyAlignment="1" applyProtection="1">
      <alignment wrapText="1"/>
      <protection/>
    </xf>
    <xf numFmtId="1" fontId="0" fillId="0" borderId="0" xfId="48" applyNumberFormat="1" applyFont="1" applyAlignment="1" applyProtection="1">
      <alignment wrapText="1"/>
      <protection/>
    </xf>
    <xf numFmtId="0" fontId="8" fillId="0" borderId="17" xfId="0" applyNumberFormat="1" applyFont="1" applyFill="1" applyBorder="1" applyAlignment="1" applyProtection="1">
      <alignment horizontal="center"/>
      <protection locked="0"/>
    </xf>
    <xf numFmtId="0" fontId="1" fillId="0" borderId="21" xfId="36" applyFont="1" applyBorder="1" applyAlignment="1">
      <alignment horizontal="left" vertical="center" wrapText="1"/>
    </xf>
    <xf numFmtId="0" fontId="1" fillId="0" borderId="16" xfId="36" applyFont="1" applyBorder="1" applyAlignment="1" applyProtection="1">
      <alignment horizontal="center" vertical="center" wrapText="1"/>
      <protection/>
    </xf>
    <xf numFmtId="170" fontId="0" fillId="0" borderId="0" xfId="48" applyNumberFormat="1" applyFont="1" applyFill="1" applyAlignment="1" applyProtection="1">
      <alignment wrapText="1"/>
      <protection/>
    </xf>
    <xf numFmtId="170" fontId="0" fillId="16" borderId="27" xfId="48" applyNumberFormat="1" applyFont="1" applyFill="1" applyBorder="1" applyAlignment="1" applyProtection="1">
      <alignment horizontal="center" vertical="center" wrapText="1"/>
      <protection/>
    </xf>
    <xf numFmtId="170" fontId="0" fillId="0" borderId="22" xfId="48" applyNumberFormat="1" applyFont="1" applyBorder="1" applyAlignment="1" applyProtection="1">
      <alignment wrapText="1"/>
      <protection/>
    </xf>
    <xf numFmtId="170" fontId="0" fillId="0" borderId="0" xfId="48" applyNumberFormat="1" applyFont="1" applyAlignment="1" applyProtection="1">
      <alignment wrapText="1"/>
      <protection/>
    </xf>
    <xf numFmtId="170" fontId="0" fillId="16" borderId="28" xfId="48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/>
      <protection locked="0"/>
    </xf>
    <xf numFmtId="0" fontId="16" fillId="25" borderId="0" xfId="0" applyFont="1" applyFill="1" applyAlignment="1">
      <alignment horizontal="center"/>
    </xf>
    <xf numFmtId="0" fontId="0" fillId="25" borderId="29" xfId="0" applyFont="1" applyFill="1" applyBorder="1" applyAlignment="1">
      <alignment horizontal="center"/>
    </xf>
    <xf numFmtId="1" fontId="8" fillId="4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horizontal="left"/>
      <protection/>
    </xf>
    <xf numFmtId="0" fontId="2" fillId="0" borderId="0" xfId="0" applyNumberFormat="1" applyFont="1" applyAlignment="1" applyProtection="1">
      <alignment/>
      <protection/>
    </xf>
    <xf numFmtId="0" fontId="12" fillId="7" borderId="30" xfId="0" applyNumberFormat="1" applyFont="1" applyFill="1" applyBorder="1" applyAlignment="1" applyProtection="1">
      <alignment horizontal="left" vertical="center"/>
      <protection/>
    </xf>
    <xf numFmtId="0" fontId="2" fillId="7" borderId="31" xfId="0" applyNumberFormat="1" applyFont="1" applyFill="1" applyBorder="1" applyAlignment="1" applyProtection="1">
      <alignment/>
      <protection/>
    </xf>
    <xf numFmtId="0" fontId="0" fillId="0" borderId="32" xfId="0" applyNumberFormat="1" applyFont="1" applyBorder="1" applyAlignment="1" applyProtection="1">
      <alignment horizontal="left" vertical="center" wrapText="1"/>
      <protection/>
    </xf>
    <xf numFmtId="0" fontId="2" fillId="0" borderId="33" xfId="0" applyNumberFormat="1" applyFont="1" applyBorder="1" applyAlignment="1" applyProtection="1">
      <alignment horizontal="center"/>
      <protection locked="0"/>
    </xf>
    <xf numFmtId="0" fontId="0" fillId="0" borderId="13" xfId="0" applyNumberFormat="1" applyFont="1" applyBorder="1" applyAlignment="1" applyProtection="1">
      <alignment horizontal="left" vertical="center" wrapText="1"/>
      <protection/>
    </xf>
    <xf numFmtId="0" fontId="2" fillId="0" borderId="18" xfId="0" applyNumberFormat="1" applyFont="1" applyBorder="1" applyAlignment="1" applyProtection="1">
      <alignment horizontal="center"/>
      <protection locked="0"/>
    </xf>
    <xf numFmtId="0" fontId="8" fillId="0" borderId="18" xfId="0" applyNumberFormat="1" applyFont="1" applyBorder="1" applyAlignment="1" applyProtection="1">
      <alignment horizontal="center"/>
      <protection locked="0"/>
    </xf>
    <xf numFmtId="0" fontId="0" fillId="0" borderId="15" xfId="0" applyNumberFormat="1" applyFont="1" applyBorder="1" applyAlignment="1" applyProtection="1">
      <alignment horizontal="left" vertical="center" wrapText="1"/>
      <protection/>
    </xf>
    <xf numFmtId="0" fontId="8" fillId="0" borderId="34" xfId="0" applyNumberFormat="1" applyFont="1" applyBorder="1" applyAlignment="1" applyProtection="1">
      <alignment horizontal="center"/>
      <protection locked="0"/>
    </xf>
    <xf numFmtId="0" fontId="0" fillId="0" borderId="35" xfId="0" applyNumberFormat="1" applyFont="1" applyBorder="1" applyAlignment="1" applyProtection="1">
      <alignment vertical="center" wrapText="1"/>
      <protection/>
    </xf>
    <xf numFmtId="0" fontId="8" fillId="0" borderId="33" xfId="0" applyNumberFormat="1" applyFont="1" applyFill="1" applyBorder="1" applyAlignment="1" applyProtection="1">
      <alignment horizontal="center"/>
      <protection locked="0"/>
    </xf>
    <xf numFmtId="0" fontId="8" fillId="0" borderId="18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34" xfId="36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/>
      <protection/>
    </xf>
    <xf numFmtId="0" fontId="12" fillId="7" borderId="30" xfId="0" applyNumberFormat="1" applyFont="1" applyFill="1" applyBorder="1" applyAlignment="1" applyProtection="1">
      <alignment horizontal="left" vertical="center" wrapText="1"/>
      <protection/>
    </xf>
    <xf numFmtId="0" fontId="13" fillId="7" borderId="3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/>
      <protection/>
    </xf>
    <xf numFmtId="0" fontId="0" fillId="0" borderId="32" xfId="0" applyNumberFormat="1" applyFont="1" applyFill="1" applyBorder="1" applyAlignment="1" applyProtection="1">
      <alignment horizontal="left" vertical="center" wrapText="1"/>
      <protection/>
    </xf>
    <xf numFmtId="0" fontId="0" fillId="4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36" xfId="0" applyNumberFormat="1" applyFont="1" applyFill="1" applyBorder="1" applyAlignment="1" applyProtection="1">
      <alignment horizontal="center"/>
      <protection locked="0"/>
    </xf>
    <xf numFmtId="0" fontId="0" fillId="0" borderId="37" xfId="0" applyNumberFormat="1" applyFont="1" applyFill="1" applyBorder="1" applyAlignment="1" applyProtection="1">
      <alignment horizontal="left" vertical="center" wrapText="1"/>
      <protection/>
    </xf>
    <xf numFmtId="0" fontId="8" fillId="0" borderId="37" xfId="0" applyNumberFormat="1" applyFont="1" applyFill="1" applyBorder="1" applyAlignment="1" applyProtection="1">
      <alignment horizontal="center"/>
      <protection locked="0"/>
    </xf>
    <xf numFmtId="1" fontId="13" fillId="4" borderId="17" xfId="0" applyNumberFormat="1" applyFont="1" applyFill="1" applyBorder="1" applyAlignment="1" applyProtection="1">
      <alignment horizontal="center"/>
      <protection locked="0"/>
    </xf>
    <xf numFmtId="0" fontId="15" fillId="8" borderId="30" xfId="0" applyFont="1" applyFill="1" applyBorder="1" applyAlignment="1">
      <alignment horizontal="left" vertical="center" wrapText="1"/>
    </xf>
    <xf numFmtId="0" fontId="15" fillId="8" borderId="31" xfId="0" applyFont="1" applyFill="1" applyBorder="1" applyAlignment="1">
      <alignment horizontal="left" vertical="center" wrapText="1"/>
    </xf>
    <xf numFmtId="0" fontId="11" fillId="7" borderId="30" xfId="0" applyFont="1" applyFill="1" applyBorder="1" applyAlignment="1">
      <alignment horizontal="left" vertical="center" wrapText="1"/>
    </xf>
    <xf numFmtId="0" fontId="11" fillId="7" borderId="31" xfId="0" applyFont="1" applyFill="1" applyBorder="1" applyAlignment="1">
      <alignment horizontal="left" vertical="center" wrapText="1"/>
    </xf>
    <xf numFmtId="0" fontId="15" fillId="8" borderId="0" xfId="0" applyFont="1" applyFill="1" applyBorder="1" applyAlignment="1">
      <alignment horizontal="left" vertical="center" wrapText="1"/>
    </xf>
    <xf numFmtId="0" fontId="15" fillId="8" borderId="38" xfId="0" applyFont="1" applyFill="1" applyBorder="1" applyAlignment="1">
      <alignment horizontal="left" vertical="center" wrapText="1"/>
    </xf>
    <xf numFmtId="0" fontId="11" fillId="7" borderId="35" xfId="0" applyFont="1" applyFill="1" applyBorder="1" applyAlignment="1">
      <alignment horizontal="left" vertical="center" wrapText="1"/>
    </xf>
    <xf numFmtId="0" fontId="15" fillId="8" borderId="0" xfId="48" applyFont="1" applyFill="1" applyAlignment="1" applyProtection="1">
      <alignment horizontal="left" wrapText="1"/>
      <protection/>
    </xf>
    <xf numFmtId="0" fontId="4" fillId="11" borderId="30" xfId="48" applyFont="1" applyFill="1" applyBorder="1" applyAlignment="1" applyProtection="1">
      <alignment horizontal="center" vertical="center" wrapText="1"/>
      <protection/>
    </xf>
    <xf numFmtId="0" fontId="4" fillId="11" borderId="35" xfId="48" applyFont="1" applyFill="1" applyBorder="1" applyAlignment="1" applyProtection="1">
      <alignment horizontal="center" vertical="center" wrapText="1"/>
      <protection/>
    </xf>
    <xf numFmtId="0" fontId="4" fillId="11" borderId="31" xfId="48" applyFont="1" applyFill="1" applyBorder="1" applyAlignment="1" applyProtection="1">
      <alignment horizontal="center" vertical="center" wrapText="1"/>
      <protection/>
    </xf>
    <xf numFmtId="0" fontId="0" fillId="0" borderId="39" xfId="48" applyFont="1" applyFill="1" applyBorder="1" applyAlignment="1" applyProtection="1">
      <alignment horizontal="left" wrapText="1"/>
      <protection/>
    </xf>
    <xf numFmtId="0" fontId="15" fillId="8" borderId="30" xfId="0" applyNumberFormat="1" applyFont="1" applyFill="1" applyBorder="1" applyAlignment="1" applyProtection="1">
      <alignment horizontal="left"/>
      <protection/>
    </xf>
    <xf numFmtId="0" fontId="15" fillId="8" borderId="31" xfId="0" applyNumberFormat="1" applyFont="1" applyFill="1" applyBorder="1" applyAlignment="1" applyProtection="1">
      <alignment horizontal="left"/>
      <protection/>
    </xf>
    <xf numFmtId="0" fontId="15" fillId="25" borderId="0" xfId="0" applyFont="1" applyFill="1" applyAlignment="1">
      <alignment horizontal="center"/>
    </xf>
    <xf numFmtId="0" fontId="0" fillId="25" borderId="29" xfId="0" applyFill="1" applyBorder="1" applyAlignment="1">
      <alignment horizontal="left"/>
    </xf>
    <xf numFmtId="0" fontId="0" fillId="25" borderId="40" xfId="0" applyFill="1" applyBorder="1" applyAlignment="1">
      <alignment horizontal="left"/>
    </xf>
    <xf numFmtId="0" fontId="0" fillId="25" borderId="0" xfId="0" applyFont="1" applyFill="1" applyAlignment="1">
      <alignment horizontal="left"/>
    </xf>
    <xf numFmtId="0" fontId="0" fillId="25" borderId="25" xfId="0" applyFont="1" applyFill="1" applyBorder="1" applyAlignment="1">
      <alignment horizontal="left"/>
    </xf>
    <xf numFmtId="0" fontId="0" fillId="25" borderId="0" xfId="0" applyFont="1" applyFill="1" applyAlignment="1">
      <alignment horizontal="left" wrapText="1"/>
    </xf>
    <xf numFmtId="0" fontId="0" fillId="25" borderId="0" xfId="0" applyFont="1" applyFill="1" applyAlignment="1">
      <alignment horizontal="justify" vertical="top" wrapText="1"/>
    </xf>
    <xf numFmtId="0" fontId="0" fillId="25" borderId="23" xfId="0" applyFill="1" applyBorder="1" applyAlignment="1">
      <alignment horizontal="left"/>
    </xf>
    <xf numFmtId="0" fontId="0" fillId="25" borderId="0" xfId="0" applyFill="1" applyAlignment="1">
      <alignment horizontal="center"/>
    </xf>
    <xf numFmtId="0" fontId="4" fillId="25" borderId="0" xfId="0" applyFont="1" applyFill="1" applyAlignment="1">
      <alignment horizontal="left" vertical="top" wrapText="1"/>
    </xf>
    <xf numFmtId="0" fontId="4" fillId="25" borderId="0" xfId="0" applyFont="1" applyFill="1" applyAlignment="1">
      <alignment horizontal="center"/>
    </xf>
    <xf numFmtId="0" fontId="0" fillId="25" borderId="24" xfId="0" applyFont="1" applyFill="1" applyBorder="1" applyAlignment="1">
      <alignment horizontal="center"/>
    </xf>
    <xf numFmtId="0" fontId="0" fillId="25" borderId="0" xfId="0" applyFont="1" applyFill="1" applyAlignment="1">
      <alignment horizontal="left" vertical="top" wrapText="1"/>
    </xf>
    <xf numFmtId="0" fontId="0" fillId="25" borderId="29" xfId="0" applyFill="1" applyBorder="1" applyAlignment="1">
      <alignment horizontal="center"/>
    </xf>
    <xf numFmtId="0" fontId="0" fillId="25" borderId="23" xfId="0" applyFill="1" applyBorder="1" applyAlignment="1">
      <alignment horizontal="center"/>
    </xf>
    <xf numFmtId="0" fontId="0" fillId="25" borderId="40" xfId="0" applyFill="1" applyBorder="1" applyAlignment="1">
      <alignment horizontal="center"/>
    </xf>
    <xf numFmtId="0" fontId="0" fillId="25" borderId="0" xfId="0" applyFont="1" applyFill="1" applyAlignment="1">
      <alignment horizont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ATTIVI_NOVEMBRE_2002" xfId="49"/>
    <cellStyle name="Normale_Foglio1" xfId="50"/>
    <cellStyle name="Normale_tabelle x relazione maggio 2003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582275" y="8953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0582275" y="8953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886200" y="8953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886200" y="8953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886200" y="8953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886200" y="8953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886200" y="8953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0582275" y="8953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0582275" y="8953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0582275" y="446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0582275" y="446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10582275" y="446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0582275" y="446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10582275" y="446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10582275" y="446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3886200" y="446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886200" y="446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3886200" y="446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3886200" y="446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3886200" y="446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10582275" y="446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10582275" y="446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3" name="Rectangle 24"/>
        <xdr:cNvSpPr>
          <a:spLocks/>
        </xdr:cNvSpPr>
      </xdr:nvSpPr>
      <xdr:spPr>
        <a:xfrm>
          <a:off x="3886200" y="446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>
      <xdr:nvSpPr>
        <xdr:cNvPr id="24" name="Rectangle 42"/>
        <xdr:cNvSpPr>
          <a:spLocks/>
        </xdr:cNvSpPr>
      </xdr:nvSpPr>
      <xdr:spPr>
        <a:xfrm>
          <a:off x="10582275" y="8162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>
      <xdr:nvSpPr>
        <xdr:cNvPr id="25" name="Rectangle 43"/>
        <xdr:cNvSpPr>
          <a:spLocks/>
        </xdr:cNvSpPr>
      </xdr:nvSpPr>
      <xdr:spPr>
        <a:xfrm>
          <a:off x="10582275" y="8162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>
      <xdr:nvSpPr>
        <xdr:cNvPr id="26" name="Rectangle 44"/>
        <xdr:cNvSpPr>
          <a:spLocks/>
        </xdr:cNvSpPr>
      </xdr:nvSpPr>
      <xdr:spPr>
        <a:xfrm>
          <a:off x="10582275" y="8162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>
      <xdr:nvSpPr>
        <xdr:cNvPr id="27" name="Rectangle 45"/>
        <xdr:cNvSpPr>
          <a:spLocks/>
        </xdr:cNvSpPr>
      </xdr:nvSpPr>
      <xdr:spPr>
        <a:xfrm>
          <a:off x="10582275" y="8162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>
      <xdr:nvSpPr>
        <xdr:cNvPr id="28" name="Rectangle 46"/>
        <xdr:cNvSpPr>
          <a:spLocks/>
        </xdr:cNvSpPr>
      </xdr:nvSpPr>
      <xdr:spPr>
        <a:xfrm>
          <a:off x="10582275" y="8162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>
      <xdr:nvSpPr>
        <xdr:cNvPr id="29" name="Rectangle 47"/>
        <xdr:cNvSpPr>
          <a:spLocks/>
        </xdr:cNvSpPr>
      </xdr:nvSpPr>
      <xdr:spPr>
        <a:xfrm>
          <a:off x="10582275" y="8162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30" name="Rectangle 48"/>
        <xdr:cNvSpPr>
          <a:spLocks/>
        </xdr:cNvSpPr>
      </xdr:nvSpPr>
      <xdr:spPr>
        <a:xfrm>
          <a:off x="3886200" y="8162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31" name="Rectangle 49"/>
        <xdr:cNvSpPr>
          <a:spLocks/>
        </xdr:cNvSpPr>
      </xdr:nvSpPr>
      <xdr:spPr>
        <a:xfrm>
          <a:off x="3886200" y="8162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32" name="Rectangle 50"/>
        <xdr:cNvSpPr>
          <a:spLocks/>
        </xdr:cNvSpPr>
      </xdr:nvSpPr>
      <xdr:spPr>
        <a:xfrm>
          <a:off x="3886200" y="8162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33" name="Rectangle 51"/>
        <xdr:cNvSpPr>
          <a:spLocks/>
        </xdr:cNvSpPr>
      </xdr:nvSpPr>
      <xdr:spPr>
        <a:xfrm>
          <a:off x="3886200" y="8162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34" name="Rectangle 52"/>
        <xdr:cNvSpPr>
          <a:spLocks/>
        </xdr:cNvSpPr>
      </xdr:nvSpPr>
      <xdr:spPr>
        <a:xfrm>
          <a:off x="3886200" y="8162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>
      <xdr:nvSpPr>
        <xdr:cNvPr id="35" name="Rectangle 53"/>
        <xdr:cNvSpPr>
          <a:spLocks/>
        </xdr:cNvSpPr>
      </xdr:nvSpPr>
      <xdr:spPr>
        <a:xfrm>
          <a:off x="10582275" y="8162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>
      <xdr:nvSpPr>
        <xdr:cNvPr id="36" name="Rectangle 54"/>
        <xdr:cNvSpPr>
          <a:spLocks/>
        </xdr:cNvSpPr>
      </xdr:nvSpPr>
      <xdr:spPr>
        <a:xfrm>
          <a:off x="10582275" y="8162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37" name="Rectangle 56"/>
        <xdr:cNvSpPr>
          <a:spLocks/>
        </xdr:cNvSpPr>
      </xdr:nvSpPr>
      <xdr:spPr>
        <a:xfrm>
          <a:off x="3886200" y="8162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96302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896302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96302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Rectangle 9"/>
        <xdr:cNvSpPr>
          <a:spLocks/>
        </xdr:cNvSpPr>
      </xdr:nvSpPr>
      <xdr:spPr>
        <a:xfrm>
          <a:off x="896302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896302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2" name="Rectangle 14"/>
        <xdr:cNvSpPr>
          <a:spLocks/>
        </xdr:cNvSpPr>
      </xdr:nvSpPr>
      <xdr:spPr>
        <a:xfrm>
          <a:off x="896302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" name="Rectangle 1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4" name="Rectangle 1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5" name="Rectangle 1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6" name="Rectangle 1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" name="Rectangle 1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8" name="Rectangle 20"/>
        <xdr:cNvSpPr>
          <a:spLocks/>
        </xdr:cNvSpPr>
      </xdr:nvSpPr>
      <xdr:spPr>
        <a:xfrm>
          <a:off x="896302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9" name="Rectangle 21"/>
        <xdr:cNvSpPr>
          <a:spLocks/>
        </xdr:cNvSpPr>
      </xdr:nvSpPr>
      <xdr:spPr>
        <a:xfrm>
          <a:off x="896302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0" name="Rectangle 2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1" name="Rectangle 2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" name="Rectangle 2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3" name="Rectangle 2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4" name="Rectangle 3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5" name="Rectangle 3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6" name="Rectangle 3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7" name="Rectangle 35"/>
        <xdr:cNvSpPr>
          <a:spLocks/>
        </xdr:cNvSpPr>
      </xdr:nvSpPr>
      <xdr:spPr>
        <a:xfrm>
          <a:off x="896302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8" name="Rectangle 36"/>
        <xdr:cNvSpPr>
          <a:spLocks/>
        </xdr:cNvSpPr>
      </xdr:nvSpPr>
      <xdr:spPr>
        <a:xfrm>
          <a:off x="896302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9" name="Rectangle 3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0" name="Rectangle 3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1" name="Rectangle 3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2" name="Rectangle 4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3" name="Rectangle 4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4" name="Rectangle 42"/>
        <xdr:cNvSpPr>
          <a:spLocks/>
        </xdr:cNvSpPr>
      </xdr:nvSpPr>
      <xdr:spPr>
        <a:xfrm>
          <a:off x="896302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5" name="Rectangle 43"/>
        <xdr:cNvSpPr>
          <a:spLocks/>
        </xdr:cNvSpPr>
      </xdr:nvSpPr>
      <xdr:spPr>
        <a:xfrm>
          <a:off x="896302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6" name="Rectangle 4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7" name="Rectangle 4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8" name="Rectangle 4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9" name="Rectangle 5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0" name="Rectangle 5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1" name="Rectangle 5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2" name="Rectangle 5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3" name="Rectangle 5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4" name="Rectangle 5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5" name="Rectangle 5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6" name="Rectangle 61"/>
        <xdr:cNvSpPr>
          <a:spLocks/>
        </xdr:cNvSpPr>
      </xdr:nvSpPr>
      <xdr:spPr>
        <a:xfrm>
          <a:off x="896302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7" name="Rectangle 62"/>
        <xdr:cNvSpPr>
          <a:spLocks/>
        </xdr:cNvSpPr>
      </xdr:nvSpPr>
      <xdr:spPr>
        <a:xfrm>
          <a:off x="896302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8" name="Rectangle 6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9" name="Rectangle 6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0" name="Rectangle 6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1" name="Rectangle 6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2" name="Rectangle 6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3" name="Rectangle 68"/>
        <xdr:cNvSpPr>
          <a:spLocks/>
        </xdr:cNvSpPr>
      </xdr:nvSpPr>
      <xdr:spPr>
        <a:xfrm>
          <a:off x="896302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4" name="Rectangle 69"/>
        <xdr:cNvSpPr>
          <a:spLocks/>
        </xdr:cNvSpPr>
      </xdr:nvSpPr>
      <xdr:spPr>
        <a:xfrm>
          <a:off x="896302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5" name="Rectangle 7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6" name="Rectangle 7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7" name="Rectangle 7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8" name="Rectangle 7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9" name="Rectangle 76"/>
        <xdr:cNvSpPr>
          <a:spLocks/>
        </xdr:cNvSpPr>
      </xdr:nvSpPr>
      <xdr:spPr>
        <a:xfrm>
          <a:off x="896302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0" name="Rectangle 77"/>
        <xdr:cNvSpPr>
          <a:spLocks/>
        </xdr:cNvSpPr>
      </xdr:nvSpPr>
      <xdr:spPr>
        <a:xfrm>
          <a:off x="896302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1" name="Rectangle 78"/>
        <xdr:cNvSpPr>
          <a:spLocks/>
        </xdr:cNvSpPr>
      </xdr:nvSpPr>
      <xdr:spPr>
        <a:xfrm>
          <a:off x="896302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2" name="Rectangle 79"/>
        <xdr:cNvSpPr>
          <a:spLocks/>
        </xdr:cNvSpPr>
      </xdr:nvSpPr>
      <xdr:spPr>
        <a:xfrm>
          <a:off x="896302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3" name="Rectangle 80"/>
        <xdr:cNvSpPr>
          <a:spLocks/>
        </xdr:cNvSpPr>
      </xdr:nvSpPr>
      <xdr:spPr>
        <a:xfrm>
          <a:off x="896302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4" name="Rectangle 81"/>
        <xdr:cNvSpPr>
          <a:spLocks/>
        </xdr:cNvSpPr>
      </xdr:nvSpPr>
      <xdr:spPr>
        <a:xfrm>
          <a:off x="896302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5" name="Rectangle 8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6" name="Rectangle 8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7" name="Rectangle 8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8" name="Rectangle 8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9" name="Rectangle 8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0" name="Rectangle 87"/>
        <xdr:cNvSpPr>
          <a:spLocks/>
        </xdr:cNvSpPr>
      </xdr:nvSpPr>
      <xdr:spPr>
        <a:xfrm>
          <a:off x="896302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1" name="Rectangle 88"/>
        <xdr:cNvSpPr>
          <a:spLocks/>
        </xdr:cNvSpPr>
      </xdr:nvSpPr>
      <xdr:spPr>
        <a:xfrm>
          <a:off x="896302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2" name="Rectangle 9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3" name="Rectangle 9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4" name="Rectangle 9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5" name="Rectangle 9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6" name="Rectangle 9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7" name="Rectangle 9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8" name="Rectangle 9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9" name="Rectangle 10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0" name="Rectangle 10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1" name="Rectangle 10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2" name="Rectangle 10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3" name="Rectangle 10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4" name="Rectangle 10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5" name="Rectangle 10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6" name="Rectangle 11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7" name="Rectangle 11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8" name="Rectangle 11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9" name="Rectangle 11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0" name="Rectangle 11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1" name="Rectangle 11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2" name="Rectangle 11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3" name="Rectangle 12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4" name="Rectangle 12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5" name="Rectangle 12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6" name="Rectangle 12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7" name="Rectangle 12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8" name="Rectangle 12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9" name="Rectangle 13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00" name="Rectangle 13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01" name="Rectangle 13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02" name="Rectangle 13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03" name="Rectangle 13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04" name="Rectangle 13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05" name="Rectangle 13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06" name="Rectangle 14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07" name="Rectangle 14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08" name="Rectangle 14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09" name="Rectangle 14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10" name="Rectangle 14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11" name="Rectangle 14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12" name="Rectangle 14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13" name="Rectangle 14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14" name="Rectangle 15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15" name="Rectangle 15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16" name="Rectangle 15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17" name="Rectangle 15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18" name="Rectangle 15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19" name="Rectangle 15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0" name="Rectangle 15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1" name="Rectangle 15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2" name="Rectangle 16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3" name="Rectangle 16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4" name="Rectangle 16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5" name="Rectangle 16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6" name="Rectangle 16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7" name="Rectangle 16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8" name="Rectangle 16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29" name="Rectangle 17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0" name="Rectangle 17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1" name="Rectangle 17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2" name="Rectangle 17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3" name="Rectangle 17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4" name="Rectangle 17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5" name="Rectangle 17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6" name="Rectangle 18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7" name="Rectangle 18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8" name="Rectangle 18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39" name="Rectangle 18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40" name="Rectangle 18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41" name="Rectangle 18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42" name="Rectangle 19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43" name="Rectangle 19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44" name="Rectangle 19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45" name="Rectangle 19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46" name="Rectangle 19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47" name="Rectangle 19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48" name="Rectangle 19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49" name="Rectangle 20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50" name="Rectangle 20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51" name="Rectangle 20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52" name="Rectangle 20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53" name="Rectangle 20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54" name="Rectangle 20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55" name="Rectangle 20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56" name="Rectangle 20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57" name="Rectangle 21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58" name="Rectangle 21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59" name="Rectangle 21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60" name="Rectangle 21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61" name="Rectangle 21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62" name="Rectangle 21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63" name="Rectangle 21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64" name="Rectangle 21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65" name="Rectangle 22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66" name="Rectangle 22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67" name="Rectangle 22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68" name="Rectangle 22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69" name="Rectangle 22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0" name="Rectangle 22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1" name="Rectangle 23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2" name="Rectangle 23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3" name="Rectangle 23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4" name="Rectangle 23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5" name="Rectangle 23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6" name="Rectangle 23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7" name="Rectangle 23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8" name="Rectangle 23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79" name="Rectangle 24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80" name="Rectangle 24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81" name="Rectangle 24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82" name="Rectangle 24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83" name="Rectangle 24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84" name="Rectangle 24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85" name="Rectangle 25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86" name="Rectangle 25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87" name="Rectangle 25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88" name="Rectangle 25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89" name="Rectangle 25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90" name="Rectangle 25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91" name="Rectangle 25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92" name="Rectangle 26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93" name="Rectangle 26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94" name="Rectangle 26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95" name="Rectangle 26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96" name="Rectangle 26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97" name="Rectangle 26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98" name="Rectangle 26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99" name="Rectangle 26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00" name="Rectangle 27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01" name="Rectangle 27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02" name="Rectangle 27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03" name="Rectangle 27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04" name="Rectangle 27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05" name="Rectangle 27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06" name="Rectangle 27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07" name="Rectangle 27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08" name="Rectangle 28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09" name="Rectangle 28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10" name="Rectangle 28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11" name="Rectangle 28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12" name="Rectangle 28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13" name="Rectangle 28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14" name="Rectangle 29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15" name="Rectangle 29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16" name="Rectangle 29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17" name="Rectangle 29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18" name="Rectangle 29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19" name="Rectangle 29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0" name="Rectangle 29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1" name="Rectangle 29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2" name="Rectangle 30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3" name="Rectangle 30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4" name="Rectangle 30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5" name="Rectangle 30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6" name="Rectangle 30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7" name="Rectangle 31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8" name="Rectangle 31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29" name="Rectangle 31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30" name="Rectangle 31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31" name="Rectangle 31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32" name="Rectangle 31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33" name="Rectangle 31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34" name="Rectangle 31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35" name="Rectangle 32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36" name="Rectangle 32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37" name="Rectangle 32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38" name="Rectangle 32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39" name="Rectangle 32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40" name="Rectangle 32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41" name="Rectangle 32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42" name="Rectangle 32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43" name="Rectangle 33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44" name="Rectangle 33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45" name="Rectangle 33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46" name="Rectangle 33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47" name="Rectangle 33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48" name="Rectangle 33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49" name="Rectangle 33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50" name="Rectangle 33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51" name="Rectangle 34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52" name="Rectangle 34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53" name="Rectangle 34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54" name="Rectangle 34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55" name="Rectangle 34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56" name="Rectangle 34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57" name="Rectangle 35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58" name="Rectangle 35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59" name="Rectangle 35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60" name="Rectangle 35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61" name="Rectangle 35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62" name="Rectangle 35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63" name="Rectangle 35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64" name="Rectangle 36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65" name="Rectangle 36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66" name="Rectangle 36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67" name="Rectangle 36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68" name="Rectangle 36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69" name="Rectangle 36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270" name="Rectangle 370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71" name="Rectangle 37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72" name="Rectangle 37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73" name="Rectangle 37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74" name="Rectangle 37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542925</xdr:colOff>
      <xdr:row>4</xdr:row>
      <xdr:rowOff>0</xdr:rowOff>
    </xdr:to>
    <xdr:sp>
      <xdr:nvSpPr>
        <xdr:cNvPr id="275" name="Rectangle 375"/>
        <xdr:cNvSpPr>
          <a:spLocks/>
        </xdr:cNvSpPr>
      </xdr:nvSpPr>
      <xdr:spPr>
        <a:xfrm>
          <a:off x="3762375" y="1304925"/>
          <a:ext cx="542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76" name="Rectangle 37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77" name="Rectangle 37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78" name="Rectangle 37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79" name="Rectangle 37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80" name="Rectangle 38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281" name="Rectangle 381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82" name="Rectangle 38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283" name="Rectangle 383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84" name="Rectangle 38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85" name="Rectangle 38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86" name="Rectangle 38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87" name="Rectangle 38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88" name="Rectangle 38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89" name="Rectangle 38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90" name="Rectangle 39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91" name="Rectangle 39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292" name="Rectangle 392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93" name="Rectangle 39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294" name="Rectangle 394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95" name="Rectangle 39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96" name="Rectangle 39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97" name="Rectangle 39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98" name="Rectangle 39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99" name="Rectangle 39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300" name="Rectangle 400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01" name="Rectangle 40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302" name="Rectangle 402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523875</xdr:colOff>
      <xdr:row>4</xdr:row>
      <xdr:rowOff>0</xdr:rowOff>
    </xdr:to>
    <xdr:sp>
      <xdr:nvSpPr>
        <xdr:cNvPr id="303" name="Rectangle 403"/>
        <xdr:cNvSpPr>
          <a:spLocks/>
        </xdr:cNvSpPr>
      </xdr:nvSpPr>
      <xdr:spPr>
        <a:xfrm>
          <a:off x="3762375" y="1304925"/>
          <a:ext cx="523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04" name="Rectangle 40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05" name="Rectangle 40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533400</xdr:colOff>
      <xdr:row>4</xdr:row>
      <xdr:rowOff>0</xdr:rowOff>
    </xdr:to>
    <xdr:sp>
      <xdr:nvSpPr>
        <xdr:cNvPr id="306" name="Rectangle 406"/>
        <xdr:cNvSpPr>
          <a:spLocks/>
        </xdr:cNvSpPr>
      </xdr:nvSpPr>
      <xdr:spPr>
        <a:xfrm>
          <a:off x="3762375" y="1304925"/>
          <a:ext cx="533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07" name="Rectangle 40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08" name="Rectangle 40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542925</xdr:colOff>
      <xdr:row>4</xdr:row>
      <xdr:rowOff>0</xdr:rowOff>
    </xdr:to>
    <xdr:sp>
      <xdr:nvSpPr>
        <xdr:cNvPr id="309" name="Rectangle 409"/>
        <xdr:cNvSpPr>
          <a:spLocks/>
        </xdr:cNvSpPr>
      </xdr:nvSpPr>
      <xdr:spPr>
        <a:xfrm>
          <a:off x="3762375" y="1304925"/>
          <a:ext cx="542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10" name="Rectangle 41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311" name="Rectangle 411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12" name="Rectangle 41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13" name="Rectangle 41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14" name="Rectangle 41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15" name="Rectangle 41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16" name="Rectangle 41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17" name="Rectangle 41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318" name="Rectangle 418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19" name="Rectangle 41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320" name="Rectangle 420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523875</xdr:colOff>
      <xdr:row>4</xdr:row>
      <xdr:rowOff>0</xdr:rowOff>
    </xdr:to>
    <xdr:sp>
      <xdr:nvSpPr>
        <xdr:cNvPr id="321" name="Rectangle 421"/>
        <xdr:cNvSpPr>
          <a:spLocks/>
        </xdr:cNvSpPr>
      </xdr:nvSpPr>
      <xdr:spPr>
        <a:xfrm>
          <a:off x="3762375" y="1304925"/>
          <a:ext cx="523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22" name="Rectangle 42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23" name="Rectangle 42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533400</xdr:colOff>
      <xdr:row>4</xdr:row>
      <xdr:rowOff>0</xdr:rowOff>
    </xdr:to>
    <xdr:sp>
      <xdr:nvSpPr>
        <xdr:cNvPr id="324" name="Rectangle 424"/>
        <xdr:cNvSpPr>
          <a:spLocks/>
        </xdr:cNvSpPr>
      </xdr:nvSpPr>
      <xdr:spPr>
        <a:xfrm>
          <a:off x="3762375" y="1304925"/>
          <a:ext cx="533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25" name="Rectangle 42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26" name="Rectangle 42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542925</xdr:colOff>
      <xdr:row>4</xdr:row>
      <xdr:rowOff>0</xdr:rowOff>
    </xdr:to>
    <xdr:sp>
      <xdr:nvSpPr>
        <xdr:cNvPr id="327" name="Rectangle 427"/>
        <xdr:cNvSpPr>
          <a:spLocks/>
        </xdr:cNvSpPr>
      </xdr:nvSpPr>
      <xdr:spPr>
        <a:xfrm>
          <a:off x="3762375" y="1304925"/>
          <a:ext cx="542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28" name="Rectangle 42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329" name="Rectangle 429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30" name="Rectangle 43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31" name="Rectangle 43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32" name="Rectangle 43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33" name="Rectangle 43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542925</xdr:colOff>
      <xdr:row>4</xdr:row>
      <xdr:rowOff>0</xdr:rowOff>
    </xdr:to>
    <xdr:sp>
      <xdr:nvSpPr>
        <xdr:cNvPr id="334" name="Rectangle 434"/>
        <xdr:cNvSpPr>
          <a:spLocks/>
        </xdr:cNvSpPr>
      </xdr:nvSpPr>
      <xdr:spPr>
        <a:xfrm>
          <a:off x="3762375" y="1304925"/>
          <a:ext cx="542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35" name="Rectangle 43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36" name="Rectangle 43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37" name="Rectangle 43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38" name="Rectangle 43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39" name="Rectangle 43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340" name="Rectangle 440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41" name="Rectangle 44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342" name="Rectangle 442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43" name="Rectangle 44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44" name="Rectangle 44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45" name="Rectangle 44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46" name="Rectangle 44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47" name="Rectangle 44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48" name="Rectangle 44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49" name="Rectangle 44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50" name="Rectangle 45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351" name="Rectangle 451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52" name="Rectangle 45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353" name="Rectangle 453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54" name="Rectangle 45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55" name="Rectangle 45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56" name="Rectangle 45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57" name="Rectangle 45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58" name="Rectangle 45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359" name="Rectangle 459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60" name="Rectangle 46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361" name="Rectangle 461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523875</xdr:colOff>
      <xdr:row>4</xdr:row>
      <xdr:rowOff>0</xdr:rowOff>
    </xdr:to>
    <xdr:sp>
      <xdr:nvSpPr>
        <xdr:cNvPr id="362" name="Rectangle 462"/>
        <xdr:cNvSpPr>
          <a:spLocks/>
        </xdr:cNvSpPr>
      </xdr:nvSpPr>
      <xdr:spPr>
        <a:xfrm>
          <a:off x="3762375" y="1304925"/>
          <a:ext cx="523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63" name="Rectangle 46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64" name="Rectangle 46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533400</xdr:colOff>
      <xdr:row>4</xdr:row>
      <xdr:rowOff>0</xdr:rowOff>
    </xdr:to>
    <xdr:sp>
      <xdr:nvSpPr>
        <xdr:cNvPr id="365" name="Rectangle 465"/>
        <xdr:cNvSpPr>
          <a:spLocks/>
        </xdr:cNvSpPr>
      </xdr:nvSpPr>
      <xdr:spPr>
        <a:xfrm>
          <a:off x="3762375" y="1304925"/>
          <a:ext cx="533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66" name="Rectangle 46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67" name="Rectangle 46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542925</xdr:colOff>
      <xdr:row>4</xdr:row>
      <xdr:rowOff>0</xdr:rowOff>
    </xdr:to>
    <xdr:sp>
      <xdr:nvSpPr>
        <xdr:cNvPr id="368" name="Rectangle 468"/>
        <xdr:cNvSpPr>
          <a:spLocks/>
        </xdr:cNvSpPr>
      </xdr:nvSpPr>
      <xdr:spPr>
        <a:xfrm>
          <a:off x="3762375" y="1304925"/>
          <a:ext cx="542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69" name="Rectangle 46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370" name="Rectangle 470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71" name="Rectangle 47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72" name="Rectangle 47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73" name="Rectangle 47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74" name="Rectangle 47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75" name="Rectangle 47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76" name="Rectangle 47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377" name="Rectangle 477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78" name="Rectangle 47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379" name="Rectangle 479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523875</xdr:colOff>
      <xdr:row>4</xdr:row>
      <xdr:rowOff>0</xdr:rowOff>
    </xdr:to>
    <xdr:sp>
      <xdr:nvSpPr>
        <xdr:cNvPr id="380" name="Rectangle 480"/>
        <xdr:cNvSpPr>
          <a:spLocks/>
        </xdr:cNvSpPr>
      </xdr:nvSpPr>
      <xdr:spPr>
        <a:xfrm>
          <a:off x="3762375" y="1304925"/>
          <a:ext cx="523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81" name="Rectangle 48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82" name="Rectangle 48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533400</xdr:colOff>
      <xdr:row>4</xdr:row>
      <xdr:rowOff>0</xdr:rowOff>
    </xdr:to>
    <xdr:sp>
      <xdr:nvSpPr>
        <xdr:cNvPr id="383" name="Rectangle 483"/>
        <xdr:cNvSpPr>
          <a:spLocks/>
        </xdr:cNvSpPr>
      </xdr:nvSpPr>
      <xdr:spPr>
        <a:xfrm>
          <a:off x="3762375" y="1304925"/>
          <a:ext cx="533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84" name="Rectangle 48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85" name="Rectangle 48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542925</xdr:colOff>
      <xdr:row>4</xdr:row>
      <xdr:rowOff>0</xdr:rowOff>
    </xdr:to>
    <xdr:sp>
      <xdr:nvSpPr>
        <xdr:cNvPr id="386" name="Rectangle 486"/>
        <xdr:cNvSpPr>
          <a:spLocks/>
        </xdr:cNvSpPr>
      </xdr:nvSpPr>
      <xdr:spPr>
        <a:xfrm>
          <a:off x="3762375" y="1304925"/>
          <a:ext cx="542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87" name="Rectangle 48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388" name="Rectangle 488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89" name="Rectangle 48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90" name="Rectangle 49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91" name="Rectangle 49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92" name="Rectangle 49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542925</xdr:colOff>
      <xdr:row>4</xdr:row>
      <xdr:rowOff>0</xdr:rowOff>
    </xdr:to>
    <xdr:sp>
      <xdr:nvSpPr>
        <xdr:cNvPr id="393" name="Rectangle 493"/>
        <xdr:cNvSpPr>
          <a:spLocks/>
        </xdr:cNvSpPr>
      </xdr:nvSpPr>
      <xdr:spPr>
        <a:xfrm>
          <a:off x="3762375" y="1304925"/>
          <a:ext cx="542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94" name="Rectangle 49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95" name="Rectangle 49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96" name="Rectangle 49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97" name="Rectangle 49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98" name="Rectangle 49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399" name="Rectangle 499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00" name="Rectangle 50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401" name="Rectangle 501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02" name="Rectangle 50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03" name="Rectangle 50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04" name="Rectangle 50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05" name="Rectangle 50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06" name="Rectangle 50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07" name="Rectangle 50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08" name="Rectangle 50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09" name="Rectangle 50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410" name="Rectangle 510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11" name="Rectangle 51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412" name="Rectangle 512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13" name="Rectangle 51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14" name="Rectangle 51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15" name="Rectangle 51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16" name="Rectangle 51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17" name="Rectangle 51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418" name="Rectangle 518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19" name="Rectangle 51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420" name="Rectangle 520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523875</xdr:colOff>
      <xdr:row>4</xdr:row>
      <xdr:rowOff>0</xdr:rowOff>
    </xdr:to>
    <xdr:sp>
      <xdr:nvSpPr>
        <xdr:cNvPr id="421" name="Rectangle 521"/>
        <xdr:cNvSpPr>
          <a:spLocks/>
        </xdr:cNvSpPr>
      </xdr:nvSpPr>
      <xdr:spPr>
        <a:xfrm>
          <a:off x="3762375" y="1304925"/>
          <a:ext cx="523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22" name="Rectangle 52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23" name="Rectangle 52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533400</xdr:colOff>
      <xdr:row>4</xdr:row>
      <xdr:rowOff>0</xdr:rowOff>
    </xdr:to>
    <xdr:sp>
      <xdr:nvSpPr>
        <xdr:cNvPr id="424" name="Rectangle 524"/>
        <xdr:cNvSpPr>
          <a:spLocks/>
        </xdr:cNvSpPr>
      </xdr:nvSpPr>
      <xdr:spPr>
        <a:xfrm>
          <a:off x="3762375" y="1304925"/>
          <a:ext cx="533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25" name="Rectangle 52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26" name="Rectangle 52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542925</xdr:colOff>
      <xdr:row>4</xdr:row>
      <xdr:rowOff>0</xdr:rowOff>
    </xdr:to>
    <xdr:sp>
      <xdr:nvSpPr>
        <xdr:cNvPr id="427" name="Rectangle 527"/>
        <xdr:cNvSpPr>
          <a:spLocks/>
        </xdr:cNvSpPr>
      </xdr:nvSpPr>
      <xdr:spPr>
        <a:xfrm>
          <a:off x="3762375" y="1304925"/>
          <a:ext cx="542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28" name="Rectangle 52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429" name="Rectangle 529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30" name="Rectangle 53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31" name="Rectangle 53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32" name="Rectangle 53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33" name="Rectangle 53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34" name="Rectangle 53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35" name="Rectangle 53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436" name="Rectangle 536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37" name="Rectangle 53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438" name="Rectangle 538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523875</xdr:colOff>
      <xdr:row>4</xdr:row>
      <xdr:rowOff>0</xdr:rowOff>
    </xdr:to>
    <xdr:sp>
      <xdr:nvSpPr>
        <xdr:cNvPr id="439" name="Rectangle 539"/>
        <xdr:cNvSpPr>
          <a:spLocks/>
        </xdr:cNvSpPr>
      </xdr:nvSpPr>
      <xdr:spPr>
        <a:xfrm>
          <a:off x="3762375" y="1304925"/>
          <a:ext cx="523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40" name="Rectangle 54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41" name="Rectangle 54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533400</xdr:colOff>
      <xdr:row>4</xdr:row>
      <xdr:rowOff>0</xdr:rowOff>
    </xdr:to>
    <xdr:sp>
      <xdr:nvSpPr>
        <xdr:cNvPr id="442" name="Rectangle 542"/>
        <xdr:cNvSpPr>
          <a:spLocks/>
        </xdr:cNvSpPr>
      </xdr:nvSpPr>
      <xdr:spPr>
        <a:xfrm>
          <a:off x="3762375" y="1304925"/>
          <a:ext cx="533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43" name="Rectangle 54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44" name="Rectangle 54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542925</xdr:colOff>
      <xdr:row>4</xdr:row>
      <xdr:rowOff>0</xdr:rowOff>
    </xdr:to>
    <xdr:sp>
      <xdr:nvSpPr>
        <xdr:cNvPr id="445" name="Rectangle 545"/>
        <xdr:cNvSpPr>
          <a:spLocks/>
        </xdr:cNvSpPr>
      </xdr:nvSpPr>
      <xdr:spPr>
        <a:xfrm>
          <a:off x="3762375" y="1304925"/>
          <a:ext cx="542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46" name="Rectangle 54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447" name="Rectangle 547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48" name="Rectangle 54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49" name="Rectangle 54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50" name="Rectangle 55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51" name="Rectangle 55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542925</xdr:colOff>
      <xdr:row>4</xdr:row>
      <xdr:rowOff>0</xdr:rowOff>
    </xdr:to>
    <xdr:sp>
      <xdr:nvSpPr>
        <xdr:cNvPr id="452" name="Rectangle 552"/>
        <xdr:cNvSpPr>
          <a:spLocks/>
        </xdr:cNvSpPr>
      </xdr:nvSpPr>
      <xdr:spPr>
        <a:xfrm>
          <a:off x="3762375" y="1304925"/>
          <a:ext cx="542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53" name="Rectangle 55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54" name="Rectangle 55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55" name="Rectangle 55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56" name="Rectangle 55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57" name="Rectangle 55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458" name="Rectangle 558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59" name="Rectangle 55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460" name="Rectangle 560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61" name="Rectangle 56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62" name="Rectangle 56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63" name="Rectangle 56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64" name="Rectangle 56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65" name="Rectangle 56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66" name="Rectangle 56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67" name="Rectangle 56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68" name="Rectangle 56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469" name="Rectangle 569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70" name="Rectangle 57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471" name="Rectangle 571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72" name="Rectangle 57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73" name="Rectangle 57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74" name="Rectangle 57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75" name="Rectangle 57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76" name="Rectangle 57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477" name="Rectangle 577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78" name="Rectangle 57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479" name="Rectangle 579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523875</xdr:colOff>
      <xdr:row>4</xdr:row>
      <xdr:rowOff>0</xdr:rowOff>
    </xdr:to>
    <xdr:sp>
      <xdr:nvSpPr>
        <xdr:cNvPr id="480" name="Rectangle 580"/>
        <xdr:cNvSpPr>
          <a:spLocks/>
        </xdr:cNvSpPr>
      </xdr:nvSpPr>
      <xdr:spPr>
        <a:xfrm>
          <a:off x="3762375" y="1304925"/>
          <a:ext cx="523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81" name="Rectangle 58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82" name="Rectangle 58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533400</xdr:colOff>
      <xdr:row>4</xdr:row>
      <xdr:rowOff>0</xdr:rowOff>
    </xdr:to>
    <xdr:sp>
      <xdr:nvSpPr>
        <xdr:cNvPr id="483" name="Rectangle 583"/>
        <xdr:cNvSpPr>
          <a:spLocks/>
        </xdr:cNvSpPr>
      </xdr:nvSpPr>
      <xdr:spPr>
        <a:xfrm>
          <a:off x="3762375" y="1304925"/>
          <a:ext cx="533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84" name="Rectangle 58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85" name="Rectangle 58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542925</xdr:colOff>
      <xdr:row>4</xdr:row>
      <xdr:rowOff>0</xdr:rowOff>
    </xdr:to>
    <xdr:sp>
      <xdr:nvSpPr>
        <xdr:cNvPr id="486" name="Rectangle 586"/>
        <xdr:cNvSpPr>
          <a:spLocks/>
        </xdr:cNvSpPr>
      </xdr:nvSpPr>
      <xdr:spPr>
        <a:xfrm>
          <a:off x="3762375" y="1304925"/>
          <a:ext cx="542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87" name="Rectangle 58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488" name="Rectangle 588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89" name="Rectangle 58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90" name="Rectangle 59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91" name="Rectangle 59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92" name="Rectangle 59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93" name="Rectangle 59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94" name="Rectangle 59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495" name="Rectangle 595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96" name="Rectangle 59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497" name="Rectangle 597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523875</xdr:colOff>
      <xdr:row>4</xdr:row>
      <xdr:rowOff>0</xdr:rowOff>
    </xdr:to>
    <xdr:sp>
      <xdr:nvSpPr>
        <xdr:cNvPr id="498" name="Rectangle 598"/>
        <xdr:cNvSpPr>
          <a:spLocks/>
        </xdr:cNvSpPr>
      </xdr:nvSpPr>
      <xdr:spPr>
        <a:xfrm>
          <a:off x="3762375" y="1304925"/>
          <a:ext cx="523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99" name="Rectangle 59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00" name="Rectangle 60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533400</xdr:colOff>
      <xdr:row>4</xdr:row>
      <xdr:rowOff>0</xdr:rowOff>
    </xdr:to>
    <xdr:sp>
      <xdr:nvSpPr>
        <xdr:cNvPr id="501" name="Rectangle 601"/>
        <xdr:cNvSpPr>
          <a:spLocks/>
        </xdr:cNvSpPr>
      </xdr:nvSpPr>
      <xdr:spPr>
        <a:xfrm>
          <a:off x="3762375" y="1304925"/>
          <a:ext cx="533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02" name="Rectangle 60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03" name="Rectangle 60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542925</xdr:colOff>
      <xdr:row>4</xdr:row>
      <xdr:rowOff>0</xdr:rowOff>
    </xdr:to>
    <xdr:sp>
      <xdr:nvSpPr>
        <xdr:cNvPr id="504" name="Rectangle 604"/>
        <xdr:cNvSpPr>
          <a:spLocks/>
        </xdr:cNvSpPr>
      </xdr:nvSpPr>
      <xdr:spPr>
        <a:xfrm>
          <a:off x="3762375" y="1304925"/>
          <a:ext cx="542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05" name="Rectangle 60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506" name="Rectangle 606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07" name="Rectangle 60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08" name="Rectangle 60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09" name="Rectangle 60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10" name="Rectangle 61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542925</xdr:colOff>
      <xdr:row>4</xdr:row>
      <xdr:rowOff>0</xdr:rowOff>
    </xdr:to>
    <xdr:sp>
      <xdr:nvSpPr>
        <xdr:cNvPr id="511" name="Rectangle 611"/>
        <xdr:cNvSpPr>
          <a:spLocks/>
        </xdr:cNvSpPr>
      </xdr:nvSpPr>
      <xdr:spPr>
        <a:xfrm>
          <a:off x="3762375" y="1304925"/>
          <a:ext cx="542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12" name="Rectangle 61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13" name="Rectangle 61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14" name="Rectangle 61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15" name="Rectangle 61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16" name="Rectangle 61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517" name="Rectangle 617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18" name="Rectangle 61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519" name="Rectangle 619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20" name="Rectangle 62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21" name="Rectangle 62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22" name="Rectangle 62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23" name="Rectangle 62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24" name="Rectangle 62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25" name="Rectangle 62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26" name="Rectangle 62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27" name="Rectangle 62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528" name="Rectangle 628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29" name="Rectangle 62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530" name="Rectangle 630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31" name="Rectangle 63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32" name="Rectangle 63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33" name="Rectangle 63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34" name="Rectangle 63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35" name="Rectangle 63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536" name="Rectangle 636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37" name="Rectangle 63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538" name="Rectangle 638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523875</xdr:colOff>
      <xdr:row>4</xdr:row>
      <xdr:rowOff>0</xdr:rowOff>
    </xdr:to>
    <xdr:sp>
      <xdr:nvSpPr>
        <xdr:cNvPr id="539" name="Rectangle 639"/>
        <xdr:cNvSpPr>
          <a:spLocks/>
        </xdr:cNvSpPr>
      </xdr:nvSpPr>
      <xdr:spPr>
        <a:xfrm>
          <a:off x="3762375" y="1304925"/>
          <a:ext cx="523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40" name="Rectangle 64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41" name="Rectangle 64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533400</xdr:colOff>
      <xdr:row>4</xdr:row>
      <xdr:rowOff>0</xdr:rowOff>
    </xdr:to>
    <xdr:sp>
      <xdr:nvSpPr>
        <xdr:cNvPr id="542" name="Rectangle 642"/>
        <xdr:cNvSpPr>
          <a:spLocks/>
        </xdr:cNvSpPr>
      </xdr:nvSpPr>
      <xdr:spPr>
        <a:xfrm>
          <a:off x="3762375" y="1304925"/>
          <a:ext cx="533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43" name="Rectangle 64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44" name="Rectangle 64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542925</xdr:colOff>
      <xdr:row>4</xdr:row>
      <xdr:rowOff>0</xdr:rowOff>
    </xdr:to>
    <xdr:sp>
      <xdr:nvSpPr>
        <xdr:cNvPr id="545" name="Rectangle 645"/>
        <xdr:cNvSpPr>
          <a:spLocks/>
        </xdr:cNvSpPr>
      </xdr:nvSpPr>
      <xdr:spPr>
        <a:xfrm>
          <a:off x="3762375" y="1304925"/>
          <a:ext cx="542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46" name="Rectangle 64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547" name="Rectangle 647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48" name="Rectangle 64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49" name="Rectangle 64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50" name="Rectangle 65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51" name="Rectangle 65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52" name="Rectangle 65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53" name="Rectangle 65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554" name="Rectangle 654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55" name="Rectangle 65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556" name="Rectangle 656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523875</xdr:colOff>
      <xdr:row>4</xdr:row>
      <xdr:rowOff>0</xdr:rowOff>
    </xdr:to>
    <xdr:sp>
      <xdr:nvSpPr>
        <xdr:cNvPr id="557" name="Rectangle 657"/>
        <xdr:cNvSpPr>
          <a:spLocks/>
        </xdr:cNvSpPr>
      </xdr:nvSpPr>
      <xdr:spPr>
        <a:xfrm>
          <a:off x="3762375" y="1304925"/>
          <a:ext cx="523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58" name="Rectangle 65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59" name="Rectangle 65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533400</xdr:colOff>
      <xdr:row>4</xdr:row>
      <xdr:rowOff>0</xdr:rowOff>
    </xdr:to>
    <xdr:sp>
      <xdr:nvSpPr>
        <xdr:cNvPr id="560" name="Rectangle 660"/>
        <xdr:cNvSpPr>
          <a:spLocks/>
        </xdr:cNvSpPr>
      </xdr:nvSpPr>
      <xdr:spPr>
        <a:xfrm>
          <a:off x="3762375" y="1304925"/>
          <a:ext cx="533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61" name="Rectangle 66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62" name="Rectangle 66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542925</xdr:colOff>
      <xdr:row>4</xdr:row>
      <xdr:rowOff>0</xdr:rowOff>
    </xdr:to>
    <xdr:sp>
      <xdr:nvSpPr>
        <xdr:cNvPr id="563" name="Rectangle 663"/>
        <xdr:cNvSpPr>
          <a:spLocks/>
        </xdr:cNvSpPr>
      </xdr:nvSpPr>
      <xdr:spPr>
        <a:xfrm>
          <a:off x="3762375" y="1304925"/>
          <a:ext cx="542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64" name="Rectangle 66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565" name="Rectangle 665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66" name="Rectangle 66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67" name="Rectangle 66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68" name="Rectangle 66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69" name="Rectangle 66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542925</xdr:colOff>
      <xdr:row>4</xdr:row>
      <xdr:rowOff>0</xdr:rowOff>
    </xdr:to>
    <xdr:sp>
      <xdr:nvSpPr>
        <xdr:cNvPr id="570" name="Rectangle 670"/>
        <xdr:cNvSpPr>
          <a:spLocks/>
        </xdr:cNvSpPr>
      </xdr:nvSpPr>
      <xdr:spPr>
        <a:xfrm>
          <a:off x="3762375" y="1304925"/>
          <a:ext cx="542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71" name="Rectangle 67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72" name="Rectangle 67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73" name="Rectangle 67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74" name="Rectangle 67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75" name="Rectangle 67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576" name="Rectangle 676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77" name="Rectangle 67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578" name="Rectangle 678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79" name="Rectangle 67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80" name="Rectangle 68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81" name="Rectangle 68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82" name="Rectangle 68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83" name="Rectangle 68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84" name="Rectangle 68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85" name="Rectangle 68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86" name="Rectangle 68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587" name="Rectangle 687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88" name="Rectangle 68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589" name="Rectangle 689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90" name="Rectangle 69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91" name="Rectangle 69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92" name="Rectangle 69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93" name="Rectangle 69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94" name="Rectangle 69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595" name="Rectangle 695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96" name="Rectangle 69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597" name="Rectangle 697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523875</xdr:colOff>
      <xdr:row>4</xdr:row>
      <xdr:rowOff>0</xdr:rowOff>
    </xdr:to>
    <xdr:sp>
      <xdr:nvSpPr>
        <xdr:cNvPr id="598" name="Rectangle 698"/>
        <xdr:cNvSpPr>
          <a:spLocks/>
        </xdr:cNvSpPr>
      </xdr:nvSpPr>
      <xdr:spPr>
        <a:xfrm>
          <a:off x="3762375" y="1304925"/>
          <a:ext cx="523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599" name="Rectangle 69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00" name="Rectangle 70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533400</xdr:colOff>
      <xdr:row>4</xdr:row>
      <xdr:rowOff>0</xdr:rowOff>
    </xdr:to>
    <xdr:sp>
      <xdr:nvSpPr>
        <xdr:cNvPr id="601" name="Rectangle 701"/>
        <xdr:cNvSpPr>
          <a:spLocks/>
        </xdr:cNvSpPr>
      </xdr:nvSpPr>
      <xdr:spPr>
        <a:xfrm>
          <a:off x="3762375" y="1304925"/>
          <a:ext cx="533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02" name="Rectangle 70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03" name="Rectangle 70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542925</xdr:colOff>
      <xdr:row>4</xdr:row>
      <xdr:rowOff>0</xdr:rowOff>
    </xdr:to>
    <xdr:sp>
      <xdr:nvSpPr>
        <xdr:cNvPr id="604" name="Rectangle 704"/>
        <xdr:cNvSpPr>
          <a:spLocks/>
        </xdr:cNvSpPr>
      </xdr:nvSpPr>
      <xdr:spPr>
        <a:xfrm>
          <a:off x="3762375" y="1304925"/>
          <a:ext cx="542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05" name="Rectangle 70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606" name="Rectangle 706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07" name="Rectangle 70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08" name="Rectangle 70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09" name="Rectangle 70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10" name="Rectangle 71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11" name="Rectangle 71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12" name="Rectangle 71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613" name="Rectangle 713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14" name="Rectangle 71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615" name="Rectangle 715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523875</xdr:colOff>
      <xdr:row>4</xdr:row>
      <xdr:rowOff>0</xdr:rowOff>
    </xdr:to>
    <xdr:sp>
      <xdr:nvSpPr>
        <xdr:cNvPr id="616" name="Rectangle 716"/>
        <xdr:cNvSpPr>
          <a:spLocks/>
        </xdr:cNvSpPr>
      </xdr:nvSpPr>
      <xdr:spPr>
        <a:xfrm>
          <a:off x="3762375" y="1304925"/>
          <a:ext cx="523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17" name="Rectangle 71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18" name="Rectangle 71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533400</xdr:colOff>
      <xdr:row>4</xdr:row>
      <xdr:rowOff>0</xdr:rowOff>
    </xdr:to>
    <xdr:sp>
      <xdr:nvSpPr>
        <xdr:cNvPr id="619" name="Rectangle 719"/>
        <xdr:cNvSpPr>
          <a:spLocks/>
        </xdr:cNvSpPr>
      </xdr:nvSpPr>
      <xdr:spPr>
        <a:xfrm>
          <a:off x="3762375" y="1304925"/>
          <a:ext cx="533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20" name="Rectangle 72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21" name="Rectangle 72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542925</xdr:colOff>
      <xdr:row>4</xdr:row>
      <xdr:rowOff>0</xdr:rowOff>
    </xdr:to>
    <xdr:sp>
      <xdr:nvSpPr>
        <xdr:cNvPr id="622" name="Rectangle 722"/>
        <xdr:cNvSpPr>
          <a:spLocks/>
        </xdr:cNvSpPr>
      </xdr:nvSpPr>
      <xdr:spPr>
        <a:xfrm>
          <a:off x="3762375" y="1304925"/>
          <a:ext cx="542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23" name="Rectangle 72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624" name="Rectangle 724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25" name="Rectangle 72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26" name="Rectangle 72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27" name="Rectangle 72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28" name="Rectangle 72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542925</xdr:colOff>
      <xdr:row>4</xdr:row>
      <xdr:rowOff>0</xdr:rowOff>
    </xdr:to>
    <xdr:sp>
      <xdr:nvSpPr>
        <xdr:cNvPr id="629" name="Rectangle 729"/>
        <xdr:cNvSpPr>
          <a:spLocks/>
        </xdr:cNvSpPr>
      </xdr:nvSpPr>
      <xdr:spPr>
        <a:xfrm>
          <a:off x="3762375" y="1304925"/>
          <a:ext cx="542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30" name="Rectangle 73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31" name="Rectangle 73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32" name="Rectangle 73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33" name="Rectangle 73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34" name="Rectangle 73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635" name="Rectangle 735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36" name="Rectangle 73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637" name="Rectangle 737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38" name="Rectangle 73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39" name="Rectangle 73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40" name="Rectangle 74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41" name="Rectangle 74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42" name="Rectangle 74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43" name="Rectangle 74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44" name="Rectangle 74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45" name="Rectangle 74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646" name="Rectangle 746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47" name="Rectangle 74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648" name="Rectangle 748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49" name="Rectangle 74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50" name="Rectangle 75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51" name="Rectangle 75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52" name="Rectangle 75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53" name="Rectangle 75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654" name="Rectangle 754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55" name="Rectangle 75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656" name="Rectangle 756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523875</xdr:colOff>
      <xdr:row>4</xdr:row>
      <xdr:rowOff>0</xdr:rowOff>
    </xdr:to>
    <xdr:sp>
      <xdr:nvSpPr>
        <xdr:cNvPr id="657" name="Rectangle 757"/>
        <xdr:cNvSpPr>
          <a:spLocks/>
        </xdr:cNvSpPr>
      </xdr:nvSpPr>
      <xdr:spPr>
        <a:xfrm>
          <a:off x="3762375" y="1304925"/>
          <a:ext cx="523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58" name="Rectangle 75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59" name="Rectangle 75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533400</xdr:colOff>
      <xdr:row>4</xdr:row>
      <xdr:rowOff>0</xdr:rowOff>
    </xdr:to>
    <xdr:sp>
      <xdr:nvSpPr>
        <xdr:cNvPr id="660" name="Rectangle 760"/>
        <xdr:cNvSpPr>
          <a:spLocks/>
        </xdr:cNvSpPr>
      </xdr:nvSpPr>
      <xdr:spPr>
        <a:xfrm>
          <a:off x="3762375" y="1304925"/>
          <a:ext cx="533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61" name="Rectangle 76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62" name="Rectangle 76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542925</xdr:colOff>
      <xdr:row>4</xdr:row>
      <xdr:rowOff>0</xdr:rowOff>
    </xdr:to>
    <xdr:sp>
      <xdr:nvSpPr>
        <xdr:cNvPr id="663" name="Rectangle 763"/>
        <xdr:cNvSpPr>
          <a:spLocks/>
        </xdr:cNvSpPr>
      </xdr:nvSpPr>
      <xdr:spPr>
        <a:xfrm>
          <a:off x="3762375" y="1304925"/>
          <a:ext cx="542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64" name="Rectangle 76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665" name="Rectangle 765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66" name="Rectangle 76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67" name="Rectangle 76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68" name="Rectangle 76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69" name="Rectangle 76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70" name="Rectangle 77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71" name="Rectangle 77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672" name="Rectangle 772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73" name="Rectangle 77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674" name="Rectangle 774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523875</xdr:colOff>
      <xdr:row>4</xdr:row>
      <xdr:rowOff>0</xdr:rowOff>
    </xdr:to>
    <xdr:sp>
      <xdr:nvSpPr>
        <xdr:cNvPr id="675" name="Rectangle 775"/>
        <xdr:cNvSpPr>
          <a:spLocks/>
        </xdr:cNvSpPr>
      </xdr:nvSpPr>
      <xdr:spPr>
        <a:xfrm>
          <a:off x="3762375" y="1304925"/>
          <a:ext cx="523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76" name="Rectangle 77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77" name="Rectangle 77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533400</xdr:colOff>
      <xdr:row>4</xdr:row>
      <xdr:rowOff>0</xdr:rowOff>
    </xdr:to>
    <xdr:sp>
      <xdr:nvSpPr>
        <xdr:cNvPr id="678" name="Rectangle 778"/>
        <xdr:cNvSpPr>
          <a:spLocks/>
        </xdr:cNvSpPr>
      </xdr:nvSpPr>
      <xdr:spPr>
        <a:xfrm>
          <a:off x="3762375" y="1304925"/>
          <a:ext cx="533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79" name="Rectangle 77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80" name="Rectangle 78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542925</xdr:colOff>
      <xdr:row>4</xdr:row>
      <xdr:rowOff>0</xdr:rowOff>
    </xdr:to>
    <xdr:sp>
      <xdr:nvSpPr>
        <xdr:cNvPr id="681" name="Rectangle 781"/>
        <xdr:cNvSpPr>
          <a:spLocks/>
        </xdr:cNvSpPr>
      </xdr:nvSpPr>
      <xdr:spPr>
        <a:xfrm>
          <a:off x="3762375" y="1304925"/>
          <a:ext cx="542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82" name="Rectangle 78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683" name="Rectangle 783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84" name="Rectangle 78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85" name="Rectangle 78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86" name="Rectangle 78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87" name="Rectangle 78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542925</xdr:colOff>
      <xdr:row>4</xdr:row>
      <xdr:rowOff>0</xdr:rowOff>
    </xdr:to>
    <xdr:sp>
      <xdr:nvSpPr>
        <xdr:cNvPr id="688" name="Rectangle 788"/>
        <xdr:cNvSpPr>
          <a:spLocks/>
        </xdr:cNvSpPr>
      </xdr:nvSpPr>
      <xdr:spPr>
        <a:xfrm>
          <a:off x="3762375" y="1304925"/>
          <a:ext cx="542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89" name="Rectangle 78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90" name="Rectangle 79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91" name="Rectangle 79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92" name="Rectangle 79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93" name="Rectangle 79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694" name="Rectangle 794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95" name="Rectangle 79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696" name="Rectangle 796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97" name="Rectangle 79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98" name="Rectangle 79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699" name="Rectangle 79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00" name="Rectangle 80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01" name="Rectangle 80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02" name="Rectangle 80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03" name="Rectangle 80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04" name="Rectangle 80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705" name="Rectangle 805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06" name="Rectangle 80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707" name="Rectangle 807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08" name="Rectangle 80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09" name="Rectangle 80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10" name="Rectangle 81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11" name="Rectangle 81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12" name="Rectangle 81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713" name="Rectangle 813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14" name="Rectangle 81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715" name="Rectangle 815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523875</xdr:colOff>
      <xdr:row>4</xdr:row>
      <xdr:rowOff>0</xdr:rowOff>
    </xdr:to>
    <xdr:sp>
      <xdr:nvSpPr>
        <xdr:cNvPr id="716" name="Rectangle 816"/>
        <xdr:cNvSpPr>
          <a:spLocks/>
        </xdr:cNvSpPr>
      </xdr:nvSpPr>
      <xdr:spPr>
        <a:xfrm>
          <a:off x="3762375" y="1304925"/>
          <a:ext cx="523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17" name="Rectangle 81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18" name="Rectangle 81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533400</xdr:colOff>
      <xdr:row>4</xdr:row>
      <xdr:rowOff>0</xdr:rowOff>
    </xdr:to>
    <xdr:sp>
      <xdr:nvSpPr>
        <xdr:cNvPr id="719" name="Rectangle 819"/>
        <xdr:cNvSpPr>
          <a:spLocks/>
        </xdr:cNvSpPr>
      </xdr:nvSpPr>
      <xdr:spPr>
        <a:xfrm>
          <a:off x="3762375" y="1304925"/>
          <a:ext cx="533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20" name="Rectangle 82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21" name="Rectangle 82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542925</xdr:colOff>
      <xdr:row>4</xdr:row>
      <xdr:rowOff>0</xdr:rowOff>
    </xdr:to>
    <xdr:sp>
      <xdr:nvSpPr>
        <xdr:cNvPr id="722" name="Rectangle 822"/>
        <xdr:cNvSpPr>
          <a:spLocks/>
        </xdr:cNvSpPr>
      </xdr:nvSpPr>
      <xdr:spPr>
        <a:xfrm>
          <a:off x="3762375" y="1304925"/>
          <a:ext cx="542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23" name="Rectangle 82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724" name="Rectangle 824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25" name="Rectangle 82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26" name="Rectangle 82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27" name="Rectangle 82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28" name="Rectangle 82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29" name="Rectangle 82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30" name="Rectangle 83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731" name="Rectangle 831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32" name="Rectangle 83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733" name="Rectangle 833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523875</xdr:colOff>
      <xdr:row>4</xdr:row>
      <xdr:rowOff>0</xdr:rowOff>
    </xdr:to>
    <xdr:sp>
      <xdr:nvSpPr>
        <xdr:cNvPr id="734" name="Rectangle 834"/>
        <xdr:cNvSpPr>
          <a:spLocks/>
        </xdr:cNvSpPr>
      </xdr:nvSpPr>
      <xdr:spPr>
        <a:xfrm>
          <a:off x="3762375" y="1304925"/>
          <a:ext cx="523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35" name="Rectangle 83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36" name="Rectangle 83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533400</xdr:colOff>
      <xdr:row>4</xdr:row>
      <xdr:rowOff>0</xdr:rowOff>
    </xdr:to>
    <xdr:sp>
      <xdr:nvSpPr>
        <xdr:cNvPr id="737" name="Rectangle 837"/>
        <xdr:cNvSpPr>
          <a:spLocks/>
        </xdr:cNvSpPr>
      </xdr:nvSpPr>
      <xdr:spPr>
        <a:xfrm>
          <a:off x="3762375" y="1304925"/>
          <a:ext cx="533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38" name="Rectangle 83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39" name="Rectangle 83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542925</xdr:colOff>
      <xdr:row>4</xdr:row>
      <xdr:rowOff>0</xdr:rowOff>
    </xdr:to>
    <xdr:sp>
      <xdr:nvSpPr>
        <xdr:cNvPr id="740" name="Rectangle 840"/>
        <xdr:cNvSpPr>
          <a:spLocks/>
        </xdr:cNvSpPr>
      </xdr:nvSpPr>
      <xdr:spPr>
        <a:xfrm>
          <a:off x="3762375" y="1304925"/>
          <a:ext cx="542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41" name="Rectangle 84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742" name="Rectangle 842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43" name="Rectangle 84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44" name="Rectangle 84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45" name="Rectangle 84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46" name="Rectangle 84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542925</xdr:colOff>
      <xdr:row>4</xdr:row>
      <xdr:rowOff>0</xdr:rowOff>
    </xdr:to>
    <xdr:sp>
      <xdr:nvSpPr>
        <xdr:cNvPr id="747" name="Rectangle 847"/>
        <xdr:cNvSpPr>
          <a:spLocks/>
        </xdr:cNvSpPr>
      </xdr:nvSpPr>
      <xdr:spPr>
        <a:xfrm>
          <a:off x="3762375" y="1304925"/>
          <a:ext cx="542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48" name="Rectangle 84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49" name="Rectangle 84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50" name="Rectangle 85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51" name="Rectangle 85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52" name="Rectangle 85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753" name="Rectangle 853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54" name="Rectangle 85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755" name="Rectangle 855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56" name="Rectangle 85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57" name="Rectangle 85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58" name="Rectangle 85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59" name="Rectangle 85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60" name="Rectangle 86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61" name="Rectangle 86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62" name="Rectangle 86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63" name="Rectangle 86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764" name="Rectangle 864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65" name="Rectangle 86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766" name="Rectangle 866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67" name="Rectangle 86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68" name="Rectangle 86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69" name="Rectangle 86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70" name="Rectangle 87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71" name="Rectangle 87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772" name="Rectangle 872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73" name="Rectangle 87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774" name="Rectangle 874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523875</xdr:colOff>
      <xdr:row>4</xdr:row>
      <xdr:rowOff>0</xdr:rowOff>
    </xdr:to>
    <xdr:sp>
      <xdr:nvSpPr>
        <xdr:cNvPr id="775" name="Rectangle 875"/>
        <xdr:cNvSpPr>
          <a:spLocks/>
        </xdr:cNvSpPr>
      </xdr:nvSpPr>
      <xdr:spPr>
        <a:xfrm>
          <a:off x="3762375" y="1304925"/>
          <a:ext cx="523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76" name="Rectangle 87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77" name="Rectangle 87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533400</xdr:colOff>
      <xdr:row>4</xdr:row>
      <xdr:rowOff>0</xdr:rowOff>
    </xdr:to>
    <xdr:sp>
      <xdr:nvSpPr>
        <xdr:cNvPr id="778" name="Rectangle 878"/>
        <xdr:cNvSpPr>
          <a:spLocks/>
        </xdr:cNvSpPr>
      </xdr:nvSpPr>
      <xdr:spPr>
        <a:xfrm>
          <a:off x="3762375" y="1304925"/>
          <a:ext cx="533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79" name="Rectangle 87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80" name="Rectangle 88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542925</xdr:colOff>
      <xdr:row>4</xdr:row>
      <xdr:rowOff>0</xdr:rowOff>
    </xdr:to>
    <xdr:sp>
      <xdr:nvSpPr>
        <xdr:cNvPr id="781" name="Rectangle 881"/>
        <xdr:cNvSpPr>
          <a:spLocks/>
        </xdr:cNvSpPr>
      </xdr:nvSpPr>
      <xdr:spPr>
        <a:xfrm>
          <a:off x="3762375" y="1304925"/>
          <a:ext cx="542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82" name="Rectangle 88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783" name="Rectangle 883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84" name="Rectangle 88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85" name="Rectangle 88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86" name="Rectangle 88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87" name="Rectangle 88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88" name="Rectangle 88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89" name="Rectangle 88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790" name="Rectangle 890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91" name="Rectangle 89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792" name="Rectangle 892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523875</xdr:colOff>
      <xdr:row>4</xdr:row>
      <xdr:rowOff>0</xdr:rowOff>
    </xdr:to>
    <xdr:sp>
      <xdr:nvSpPr>
        <xdr:cNvPr id="793" name="Rectangle 893"/>
        <xdr:cNvSpPr>
          <a:spLocks/>
        </xdr:cNvSpPr>
      </xdr:nvSpPr>
      <xdr:spPr>
        <a:xfrm>
          <a:off x="3762375" y="1304925"/>
          <a:ext cx="523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94" name="Rectangle 89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95" name="Rectangle 89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533400</xdr:colOff>
      <xdr:row>4</xdr:row>
      <xdr:rowOff>0</xdr:rowOff>
    </xdr:to>
    <xdr:sp>
      <xdr:nvSpPr>
        <xdr:cNvPr id="796" name="Rectangle 896"/>
        <xdr:cNvSpPr>
          <a:spLocks/>
        </xdr:cNvSpPr>
      </xdr:nvSpPr>
      <xdr:spPr>
        <a:xfrm>
          <a:off x="3762375" y="1304925"/>
          <a:ext cx="533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97" name="Rectangle 89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798" name="Rectangle 89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542925</xdr:colOff>
      <xdr:row>4</xdr:row>
      <xdr:rowOff>0</xdr:rowOff>
    </xdr:to>
    <xdr:sp>
      <xdr:nvSpPr>
        <xdr:cNvPr id="799" name="Rectangle 899"/>
        <xdr:cNvSpPr>
          <a:spLocks/>
        </xdr:cNvSpPr>
      </xdr:nvSpPr>
      <xdr:spPr>
        <a:xfrm>
          <a:off x="3762375" y="1304925"/>
          <a:ext cx="542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00" name="Rectangle 90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801" name="Rectangle 901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02" name="Rectangle 90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03" name="Rectangle 90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04" name="Rectangle 90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05" name="Rectangle 90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542925</xdr:colOff>
      <xdr:row>4</xdr:row>
      <xdr:rowOff>0</xdr:rowOff>
    </xdr:to>
    <xdr:sp>
      <xdr:nvSpPr>
        <xdr:cNvPr id="806" name="Rectangle 906"/>
        <xdr:cNvSpPr>
          <a:spLocks/>
        </xdr:cNvSpPr>
      </xdr:nvSpPr>
      <xdr:spPr>
        <a:xfrm>
          <a:off x="3762375" y="1304925"/>
          <a:ext cx="542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07" name="Rectangle 90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08" name="Rectangle 90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09" name="Rectangle 90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10" name="Rectangle 91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11" name="Rectangle 91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812" name="Rectangle 912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13" name="Rectangle 91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814" name="Rectangle 914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15" name="Rectangle 91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16" name="Rectangle 91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17" name="Rectangle 91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18" name="Rectangle 91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19" name="Rectangle 91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20" name="Rectangle 92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21" name="Rectangle 92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22" name="Rectangle 92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823" name="Rectangle 923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24" name="Rectangle 92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825" name="Rectangle 925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26" name="Rectangle 92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27" name="Rectangle 92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28" name="Rectangle 92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29" name="Rectangle 92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30" name="Rectangle 93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831" name="Rectangle 931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32" name="Rectangle 93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833" name="Rectangle 933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523875</xdr:colOff>
      <xdr:row>4</xdr:row>
      <xdr:rowOff>0</xdr:rowOff>
    </xdr:to>
    <xdr:sp>
      <xdr:nvSpPr>
        <xdr:cNvPr id="834" name="Rectangle 934"/>
        <xdr:cNvSpPr>
          <a:spLocks/>
        </xdr:cNvSpPr>
      </xdr:nvSpPr>
      <xdr:spPr>
        <a:xfrm>
          <a:off x="3762375" y="1304925"/>
          <a:ext cx="523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35" name="Rectangle 93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36" name="Rectangle 93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533400</xdr:colOff>
      <xdr:row>4</xdr:row>
      <xdr:rowOff>0</xdr:rowOff>
    </xdr:to>
    <xdr:sp>
      <xdr:nvSpPr>
        <xdr:cNvPr id="837" name="Rectangle 937"/>
        <xdr:cNvSpPr>
          <a:spLocks/>
        </xdr:cNvSpPr>
      </xdr:nvSpPr>
      <xdr:spPr>
        <a:xfrm>
          <a:off x="3762375" y="1304925"/>
          <a:ext cx="533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38" name="Rectangle 93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39" name="Rectangle 93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542925</xdr:colOff>
      <xdr:row>4</xdr:row>
      <xdr:rowOff>0</xdr:rowOff>
    </xdr:to>
    <xdr:sp>
      <xdr:nvSpPr>
        <xdr:cNvPr id="840" name="Rectangle 940"/>
        <xdr:cNvSpPr>
          <a:spLocks/>
        </xdr:cNvSpPr>
      </xdr:nvSpPr>
      <xdr:spPr>
        <a:xfrm>
          <a:off x="3762375" y="1304925"/>
          <a:ext cx="542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41" name="Rectangle 94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842" name="Rectangle 942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43" name="Rectangle 94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44" name="Rectangle 94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45" name="Rectangle 94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46" name="Rectangle 94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47" name="Rectangle 94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48" name="Rectangle 94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849" name="Rectangle 949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50" name="Rectangle 95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851" name="Rectangle 951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523875</xdr:colOff>
      <xdr:row>4</xdr:row>
      <xdr:rowOff>0</xdr:rowOff>
    </xdr:to>
    <xdr:sp>
      <xdr:nvSpPr>
        <xdr:cNvPr id="852" name="Rectangle 952"/>
        <xdr:cNvSpPr>
          <a:spLocks/>
        </xdr:cNvSpPr>
      </xdr:nvSpPr>
      <xdr:spPr>
        <a:xfrm>
          <a:off x="3762375" y="1304925"/>
          <a:ext cx="523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53" name="Rectangle 95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54" name="Rectangle 95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533400</xdr:colOff>
      <xdr:row>4</xdr:row>
      <xdr:rowOff>0</xdr:rowOff>
    </xdr:to>
    <xdr:sp>
      <xdr:nvSpPr>
        <xdr:cNvPr id="855" name="Rectangle 955"/>
        <xdr:cNvSpPr>
          <a:spLocks/>
        </xdr:cNvSpPr>
      </xdr:nvSpPr>
      <xdr:spPr>
        <a:xfrm>
          <a:off x="3762375" y="1304925"/>
          <a:ext cx="533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56" name="Rectangle 95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57" name="Rectangle 95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542925</xdr:colOff>
      <xdr:row>4</xdr:row>
      <xdr:rowOff>0</xdr:rowOff>
    </xdr:to>
    <xdr:sp>
      <xdr:nvSpPr>
        <xdr:cNvPr id="858" name="Rectangle 958"/>
        <xdr:cNvSpPr>
          <a:spLocks/>
        </xdr:cNvSpPr>
      </xdr:nvSpPr>
      <xdr:spPr>
        <a:xfrm>
          <a:off x="3762375" y="1304925"/>
          <a:ext cx="542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59" name="Rectangle 95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514350</xdr:colOff>
      <xdr:row>4</xdr:row>
      <xdr:rowOff>0</xdr:rowOff>
    </xdr:to>
    <xdr:sp>
      <xdr:nvSpPr>
        <xdr:cNvPr id="860" name="Rectangle 960"/>
        <xdr:cNvSpPr>
          <a:spLocks/>
        </xdr:cNvSpPr>
      </xdr:nvSpPr>
      <xdr:spPr>
        <a:xfrm>
          <a:off x="3762375" y="13049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61" name="Rectangle 96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62" name="Rectangle 96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63" name="Rectangle 96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64" name="Rectangle 96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542925</xdr:colOff>
      <xdr:row>4</xdr:row>
      <xdr:rowOff>0</xdr:rowOff>
    </xdr:to>
    <xdr:sp>
      <xdr:nvSpPr>
        <xdr:cNvPr id="865" name="Rectangle 965"/>
        <xdr:cNvSpPr>
          <a:spLocks/>
        </xdr:cNvSpPr>
      </xdr:nvSpPr>
      <xdr:spPr>
        <a:xfrm>
          <a:off x="3762375" y="1304925"/>
          <a:ext cx="542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66" name="Rectangle 96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67" name="Rectangle 96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68" name="Rectangle 96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69" name="Rectangle 96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70" name="Rectangle 97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71" name="Rectangle 97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72" name="Rectangle 97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73" name="Rectangle 97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74" name="Rectangle 97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75" name="Rectangle 97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76" name="Rectangle 97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77" name="Rectangle 97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78" name="Rectangle 98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79" name="Rectangle 98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80" name="Rectangle 98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81" name="Rectangle 98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82" name="Rectangle 98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83" name="Rectangle 98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84" name="Rectangle 98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85" name="Rectangle 98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86" name="Rectangle 99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87" name="Rectangle 99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88" name="Rectangle 99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89" name="Rectangle 99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90" name="Rectangle 99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91" name="Rectangle 100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92" name="Rectangle 100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93" name="Rectangle 100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94" name="Rectangle 100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95" name="Rectangle 100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96" name="Rectangle 100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97" name="Rectangle 100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98" name="Rectangle 100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899" name="Rectangle 101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00" name="Rectangle 101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01" name="Rectangle 101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02" name="Rectangle 101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03" name="Rectangle 101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04" name="Rectangle 102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05" name="Rectangle 102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06" name="Rectangle 102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07" name="Rectangle 102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08" name="Rectangle 102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09" name="Rectangle 102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10" name="Rectangle 102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11" name="Rectangle 102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12" name="Rectangle 102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13" name="Rectangle 103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14" name="Rectangle 103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15" name="Rectangle 103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16" name="Rectangle 103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17" name="Rectangle 103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18" name="Rectangle 103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19" name="Rectangle 103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20" name="Rectangle 103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21" name="Rectangle 104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22" name="Rectangle 104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23" name="Rectangle 104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24" name="Rectangle 104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25" name="Rectangle 104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26" name="Rectangle 104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27" name="Rectangle 104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28" name="Rectangle 105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29" name="Rectangle 105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30" name="Rectangle 105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31" name="Rectangle 105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32" name="Rectangle 105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33" name="Rectangle 105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34" name="Rectangle 106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35" name="Rectangle 106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36" name="Rectangle 106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37" name="Rectangle 106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38" name="Rectangle 106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39" name="Rectangle 106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40" name="Rectangle 106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41" name="Rectangle 107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42" name="Rectangle 107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43" name="Rectangle 107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44" name="Rectangle 107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45" name="Rectangle 107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46" name="Rectangle 107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47" name="Rectangle 108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48" name="Rectangle 108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49" name="Rectangle 108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50" name="Rectangle 108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51" name="Rectangle 108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52" name="Rectangle 108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53" name="Rectangle 108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54" name="Rectangle 108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55" name="Rectangle 109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56" name="Rectangle 109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57" name="Rectangle 109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58" name="Rectangle 109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59" name="Rectangle 109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60" name="Rectangle 109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61" name="Rectangle 109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62" name="Rectangle 109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63" name="Rectangle 109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64" name="Rectangle 110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65" name="Rectangle 110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66" name="Rectangle 110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67" name="Rectangle 110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68" name="Rectangle 110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69" name="Rectangle 110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70" name="Rectangle 110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71" name="Rectangle 111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72" name="Rectangle 111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73" name="Rectangle 111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74" name="Rectangle 111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75" name="Rectangle 111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76" name="Rectangle 112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77" name="Rectangle 112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78" name="Rectangle 112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79" name="Rectangle 112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80" name="Rectangle 112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81" name="Rectangle 112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82" name="Rectangle 112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83" name="Rectangle 113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84" name="Rectangle 113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85" name="Rectangle 113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86" name="Rectangle 113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87" name="Rectangle 113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88" name="Rectangle 113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89" name="Rectangle 113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90" name="Rectangle 113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91" name="Rectangle 1139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92" name="Rectangle 1140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93" name="Rectangle 1141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94" name="Rectangle 1142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95" name="Rectangle 1143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96" name="Rectangle 1144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97" name="Rectangle 1145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98" name="Rectangle 1146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999" name="Rectangle 1147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000" name="Rectangle 1148"/>
        <xdr:cNvSpPr>
          <a:spLocks/>
        </xdr:cNvSpPr>
      </xdr:nvSpPr>
      <xdr:spPr>
        <a:xfrm>
          <a:off x="3762375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01" name="Rectangle 1149"/>
        <xdr:cNvSpPr>
          <a:spLocks/>
        </xdr:cNvSpPr>
      </xdr:nvSpPr>
      <xdr:spPr>
        <a:xfrm>
          <a:off x="3762375" y="1685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02" name="Rectangle 1150"/>
        <xdr:cNvSpPr>
          <a:spLocks/>
        </xdr:cNvSpPr>
      </xdr:nvSpPr>
      <xdr:spPr>
        <a:xfrm>
          <a:off x="3762375" y="1685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03" name="Rectangle 1151"/>
        <xdr:cNvSpPr>
          <a:spLocks/>
        </xdr:cNvSpPr>
      </xdr:nvSpPr>
      <xdr:spPr>
        <a:xfrm>
          <a:off x="3762375" y="1685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04" name="Rectangle 1152"/>
        <xdr:cNvSpPr>
          <a:spLocks/>
        </xdr:cNvSpPr>
      </xdr:nvSpPr>
      <xdr:spPr>
        <a:xfrm>
          <a:off x="3762375" y="1685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05" name="Rectangle 1153"/>
        <xdr:cNvSpPr>
          <a:spLocks/>
        </xdr:cNvSpPr>
      </xdr:nvSpPr>
      <xdr:spPr>
        <a:xfrm>
          <a:off x="3762375" y="1685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06" name="Rectangle 1155"/>
        <xdr:cNvSpPr>
          <a:spLocks/>
        </xdr:cNvSpPr>
      </xdr:nvSpPr>
      <xdr:spPr>
        <a:xfrm>
          <a:off x="3762375" y="1685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07" name="Rectangle 1157"/>
        <xdr:cNvSpPr>
          <a:spLocks/>
        </xdr:cNvSpPr>
      </xdr:nvSpPr>
      <xdr:spPr>
        <a:xfrm>
          <a:off x="3762375" y="1685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08" name="Rectangle 1158"/>
        <xdr:cNvSpPr>
          <a:spLocks/>
        </xdr:cNvSpPr>
      </xdr:nvSpPr>
      <xdr:spPr>
        <a:xfrm>
          <a:off x="3762375" y="1685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09" name="Rectangle 1159"/>
        <xdr:cNvSpPr>
          <a:spLocks/>
        </xdr:cNvSpPr>
      </xdr:nvSpPr>
      <xdr:spPr>
        <a:xfrm>
          <a:off x="3762375" y="1685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10" name="Rectangle 1160"/>
        <xdr:cNvSpPr>
          <a:spLocks/>
        </xdr:cNvSpPr>
      </xdr:nvSpPr>
      <xdr:spPr>
        <a:xfrm>
          <a:off x="3762375" y="1685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11" name="Rectangle 1161"/>
        <xdr:cNvSpPr>
          <a:spLocks/>
        </xdr:cNvSpPr>
      </xdr:nvSpPr>
      <xdr:spPr>
        <a:xfrm>
          <a:off x="3762375" y="1685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12" name="Rectangle 1163"/>
        <xdr:cNvSpPr>
          <a:spLocks/>
        </xdr:cNvSpPr>
      </xdr:nvSpPr>
      <xdr:spPr>
        <a:xfrm>
          <a:off x="3762375" y="1685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13" name="Rectangle 1165"/>
        <xdr:cNvSpPr>
          <a:spLocks/>
        </xdr:cNvSpPr>
      </xdr:nvSpPr>
      <xdr:spPr>
        <a:xfrm>
          <a:off x="3762375" y="1685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14" name="Rectangle 1166"/>
        <xdr:cNvSpPr>
          <a:spLocks/>
        </xdr:cNvSpPr>
      </xdr:nvSpPr>
      <xdr:spPr>
        <a:xfrm>
          <a:off x="3762375" y="1685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15" name="Rectangle 1167"/>
        <xdr:cNvSpPr>
          <a:spLocks/>
        </xdr:cNvSpPr>
      </xdr:nvSpPr>
      <xdr:spPr>
        <a:xfrm>
          <a:off x="3762375" y="1685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16" name="Rectangle 1168"/>
        <xdr:cNvSpPr>
          <a:spLocks/>
        </xdr:cNvSpPr>
      </xdr:nvSpPr>
      <xdr:spPr>
        <a:xfrm>
          <a:off x="3762375" y="1685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17" name="Rectangle 1169"/>
        <xdr:cNvSpPr>
          <a:spLocks/>
        </xdr:cNvSpPr>
      </xdr:nvSpPr>
      <xdr:spPr>
        <a:xfrm>
          <a:off x="3762375" y="1685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18" name="Rectangle 1171"/>
        <xdr:cNvSpPr>
          <a:spLocks/>
        </xdr:cNvSpPr>
      </xdr:nvSpPr>
      <xdr:spPr>
        <a:xfrm>
          <a:off x="3762375" y="1685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19" name="Rectangle 1173"/>
        <xdr:cNvSpPr>
          <a:spLocks/>
        </xdr:cNvSpPr>
      </xdr:nvSpPr>
      <xdr:spPr>
        <a:xfrm>
          <a:off x="3762375" y="1685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20" name="Rectangle 1174"/>
        <xdr:cNvSpPr>
          <a:spLocks/>
        </xdr:cNvSpPr>
      </xdr:nvSpPr>
      <xdr:spPr>
        <a:xfrm>
          <a:off x="3762375" y="1685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21" name="Rectangle 1175"/>
        <xdr:cNvSpPr>
          <a:spLocks/>
        </xdr:cNvSpPr>
      </xdr:nvSpPr>
      <xdr:spPr>
        <a:xfrm>
          <a:off x="3762375" y="1685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22" name="Rectangle 1176"/>
        <xdr:cNvSpPr>
          <a:spLocks/>
        </xdr:cNvSpPr>
      </xdr:nvSpPr>
      <xdr:spPr>
        <a:xfrm>
          <a:off x="3762375" y="1685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23" name="Rectangle 1177"/>
        <xdr:cNvSpPr>
          <a:spLocks/>
        </xdr:cNvSpPr>
      </xdr:nvSpPr>
      <xdr:spPr>
        <a:xfrm>
          <a:off x="3762375" y="1685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24" name="Rectangle 1179"/>
        <xdr:cNvSpPr>
          <a:spLocks/>
        </xdr:cNvSpPr>
      </xdr:nvSpPr>
      <xdr:spPr>
        <a:xfrm>
          <a:off x="3762375" y="1685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25" name="Rectangle 1181"/>
        <xdr:cNvSpPr>
          <a:spLocks/>
        </xdr:cNvSpPr>
      </xdr:nvSpPr>
      <xdr:spPr>
        <a:xfrm>
          <a:off x="3762375" y="1685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26" name="Rectangle 1182"/>
        <xdr:cNvSpPr>
          <a:spLocks/>
        </xdr:cNvSpPr>
      </xdr:nvSpPr>
      <xdr:spPr>
        <a:xfrm>
          <a:off x="3762375" y="1685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27" name="Rectangle 1183"/>
        <xdr:cNvSpPr>
          <a:spLocks/>
        </xdr:cNvSpPr>
      </xdr:nvSpPr>
      <xdr:spPr>
        <a:xfrm>
          <a:off x="3762375" y="1685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28" name="Rectangle 1184"/>
        <xdr:cNvSpPr>
          <a:spLocks/>
        </xdr:cNvSpPr>
      </xdr:nvSpPr>
      <xdr:spPr>
        <a:xfrm>
          <a:off x="3762375" y="1685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29" name="Rectangle 1185"/>
        <xdr:cNvSpPr>
          <a:spLocks/>
        </xdr:cNvSpPr>
      </xdr:nvSpPr>
      <xdr:spPr>
        <a:xfrm>
          <a:off x="3762375" y="1685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30" name="Rectangle 1187"/>
        <xdr:cNvSpPr>
          <a:spLocks/>
        </xdr:cNvSpPr>
      </xdr:nvSpPr>
      <xdr:spPr>
        <a:xfrm>
          <a:off x="3762375" y="1685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31" name="Rectangle 1189"/>
        <xdr:cNvSpPr>
          <a:spLocks/>
        </xdr:cNvSpPr>
      </xdr:nvSpPr>
      <xdr:spPr>
        <a:xfrm>
          <a:off x="3762375" y="1685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32" name="Rectangle 1190"/>
        <xdr:cNvSpPr>
          <a:spLocks/>
        </xdr:cNvSpPr>
      </xdr:nvSpPr>
      <xdr:spPr>
        <a:xfrm>
          <a:off x="3762375" y="1685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33" name="Rectangle 1191"/>
        <xdr:cNvSpPr>
          <a:spLocks/>
        </xdr:cNvSpPr>
      </xdr:nvSpPr>
      <xdr:spPr>
        <a:xfrm>
          <a:off x="3762375" y="1685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34" name="Rectangle 1192"/>
        <xdr:cNvSpPr>
          <a:spLocks/>
        </xdr:cNvSpPr>
      </xdr:nvSpPr>
      <xdr:spPr>
        <a:xfrm>
          <a:off x="3762375" y="1685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35" name="Rectangle 1193"/>
        <xdr:cNvSpPr>
          <a:spLocks/>
        </xdr:cNvSpPr>
      </xdr:nvSpPr>
      <xdr:spPr>
        <a:xfrm>
          <a:off x="3762375" y="1685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36" name="Rectangle 1195"/>
        <xdr:cNvSpPr>
          <a:spLocks/>
        </xdr:cNvSpPr>
      </xdr:nvSpPr>
      <xdr:spPr>
        <a:xfrm>
          <a:off x="3762375" y="1685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37" name="Rectangle 1197"/>
        <xdr:cNvSpPr>
          <a:spLocks/>
        </xdr:cNvSpPr>
      </xdr:nvSpPr>
      <xdr:spPr>
        <a:xfrm>
          <a:off x="3762375" y="1685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38" name="Rectangle 1198"/>
        <xdr:cNvSpPr>
          <a:spLocks/>
        </xdr:cNvSpPr>
      </xdr:nvSpPr>
      <xdr:spPr>
        <a:xfrm>
          <a:off x="3762375" y="1685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39" name="Rectangle 1199"/>
        <xdr:cNvSpPr>
          <a:spLocks/>
        </xdr:cNvSpPr>
      </xdr:nvSpPr>
      <xdr:spPr>
        <a:xfrm>
          <a:off x="3762375" y="1685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40" name="Rectangle 1200"/>
        <xdr:cNvSpPr>
          <a:spLocks/>
        </xdr:cNvSpPr>
      </xdr:nvSpPr>
      <xdr:spPr>
        <a:xfrm>
          <a:off x="3762375" y="1685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41" name="Rectangle 1201"/>
        <xdr:cNvSpPr>
          <a:spLocks/>
        </xdr:cNvSpPr>
      </xdr:nvSpPr>
      <xdr:spPr>
        <a:xfrm>
          <a:off x="3762375" y="1685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42" name="Rectangle 1203"/>
        <xdr:cNvSpPr>
          <a:spLocks/>
        </xdr:cNvSpPr>
      </xdr:nvSpPr>
      <xdr:spPr>
        <a:xfrm>
          <a:off x="3762375" y="1685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43" name="Rectangle 1205"/>
        <xdr:cNvSpPr>
          <a:spLocks/>
        </xdr:cNvSpPr>
      </xdr:nvSpPr>
      <xdr:spPr>
        <a:xfrm>
          <a:off x="3762375" y="1685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44" name="Rectangle 1206"/>
        <xdr:cNvSpPr>
          <a:spLocks/>
        </xdr:cNvSpPr>
      </xdr:nvSpPr>
      <xdr:spPr>
        <a:xfrm>
          <a:off x="3762375" y="1685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45" name="Rectangle 1207"/>
        <xdr:cNvSpPr>
          <a:spLocks/>
        </xdr:cNvSpPr>
      </xdr:nvSpPr>
      <xdr:spPr>
        <a:xfrm>
          <a:off x="3762375" y="1685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46" name="Rectangle 1208"/>
        <xdr:cNvSpPr>
          <a:spLocks/>
        </xdr:cNvSpPr>
      </xdr:nvSpPr>
      <xdr:spPr>
        <a:xfrm>
          <a:off x="3762375" y="1685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47" name="Rectangle 1209"/>
        <xdr:cNvSpPr>
          <a:spLocks/>
        </xdr:cNvSpPr>
      </xdr:nvSpPr>
      <xdr:spPr>
        <a:xfrm>
          <a:off x="3762375" y="1685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48" name="Rectangle 1211"/>
        <xdr:cNvSpPr>
          <a:spLocks/>
        </xdr:cNvSpPr>
      </xdr:nvSpPr>
      <xdr:spPr>
        <a:xfrm>
          <a:off x="3762375" y="1685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5</xdr:col>
      <xdr:colOff>514350</xdr:colOff>
      <xdr:row>9</xdr:row>
      <xdr:rowOff>38100</xdr:rowOff>
    </xdr:to>
    <xdr:pic>
      <xdr:nvPicPr>
        <xdr:cNvPr id="1" name="Immagin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68484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2kpdcpa\GruppoPARI\Monitoraggio%20LSU%20e%20Ammortizzatori%20Sociali\Monitoraggio%20Procedure%20in%20deroga\Bozze\2007\FORMAZIONE%20OPERATORI%20TERRITORIALI%20280307\Allegati\Allegato%203\Elenchi%202007%20format%20stefano\Quadro%20D_CIGS_valtelli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2kpdcpa\GruppoPARI\Monitoraggio%20LSU%20e%20Ammortizzatori%20Sociali\Monitoraggio%20Procedure%20in%20deroga\Bozze\2007\FORMAZIONE%20OPERATORI%20TERRITORIALI%20280307\Allegati\Allegato%203\format%20azienda-lavoratori%20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lli\AppData\Local\Temp\notesFCBCEE\Copia%20di%20Prov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nco_2006_2007_Fisciano"/>
      <sheetName val="Elenco_2006_2007_Atripalda"/>
      <sheetName val="Elenco_2006_2007_Marcianise"/>
      <sheetName val="Elenco_2006_2007_Rimini"/>
      <sheetName val="Elenco_2006_2007_Mantova"/>
      <sheetName val="Elenco_2006_2007_Brescia"/>
      <sheetName val="Elenco_2006_2007_Castellanza"/>
      <sheetName val="Elenco_2006_2007_Zinasco"/>
      <sheetName val="Elenco_2006_2007_S. M. Torinese"/>
      <sheetName val="Elenco_2006_2007_Monopoli"/>
      <sheetName val="Elenco_2006_2007_Lecce"/>
      <sheetName val="Elenco_2006_2007_Latiano"/>
      <sheetName val="Foglio1"/>
    </sheetNames>
    <sheetDataSet>
      <sheetData sheetId="12">
        <row r="2">
          <cell r="B2" t="str">
            <v>S</v>
          </cell>
        </row>
        <row r="3">
          <cell r="B3" t="str">
            <v>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azienda"/>
      <sheetName val="unità aziendali"/>
      <sheetName val="lavoratori cigs"/>
      <sheetName val="lavoratori mobilità"/>
      <sheetName val="Foglio1"/>
    </sheetNames>
    <sheetDataSet>
      <sheetData sheetId="4">
        <row r="1">
          <cell r="F1" t="str">
            <v>I Concessione ex 223 </v>
          </cell>
        </row>
        <row r="2">
          <cell r="F2" t="str">
            <v>I Concessione no ex 223</v>
          </cell>
        </row>
        <row r="3">
          <cell r="F3" t="str">
            <v>I°  Proroga</v>
          </cell>
        </row>
        <row r="4">
          <cell r="F4" t="str">
            <v>II° Proroga</v>
          </cell>
        </row>
        <row r="5">
          <cell r="F5" t="str">
            <v>Proroga successiva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re di Lavoro"/>
      <sheetName val="SEDI LAVORO"/>
      <sheetName val="DATI DOMANDA CIGD"/>
      <sheetName val="LAVORATORI"/>
      <sheetName val="Foglio2"/>
      <sheetName val="Foglio1"/>
      <sheetName val="Foglio3"/>
    </sheetNames>
    <sheetDataSet>
      <sheetData sheetId="5">
        <row r="2">
          <cell r="E2" t="str">
            <v>Si</v>
          </cell>
          <cell r="J2" t="str">
            <v>Nessun titolo di studio</v>
          </cell>
          <cell r="K2" t="str">
            <v>Tempo pieno</v>
          </cell>
          <cell r="L2" t="str">
            <v>a tempo determinato</v>
          </cell>
          <cell r="M2" t="str">
            <v>Ordinaria</v>
          </cell>
          <cell r="O2" t="str">
            <v>positivo</v>
          </cell>
          <cell r="P2" t="str">
            <v>pagamento diretto</v>
          </cell>
        </row>
        <row r="3">
          <cell r="E3" t="str">
            <v>No</v>
          </cell>
          <cell r="J3" t="str">
            <v>Licenza elementare</v>
          </cell>
          <cell r="K3" t="str">
            <v>Tempo parziale</v>
          </cell>
          <cell r="L3" t="str">
            <v>a tempo indeterminato</v>
          </cell>
          <cell r="M3" t="str">
            <v>Starodinaria</v>
          </cell>
          <cell r="O3" t="str">
            <v>negativo</v>
          </cell>
        </row>
        <row r="4">
          <cell r="J4" t="str">
            <v>Licenza media inferiore</v>
          </cell>
          <cell r="L4" t="str">
            <v>apprendistato</v>
          </cell>
        </row>
        <row r="5">
          <cell r="J5" t="str">
            <v>Qualifica professionale</v>
          </cell>
          <cell r="L5" t="str">
            <v>somministrato</v>
          </cell>
        </row>
        <row r="6">
          <cell r="J6" t="str">
            <v>Licenza media superiore</v>
          </cell>
        </row>
        <row r="7">
          <cell r="J7" t="str">
            <v>Qualifica post diploma</v>
          </cell>
        </row>
        <row r="8">
          <cell r="J8" t="str">
            <v>Laurea</v>
          </cell>
        </row>
      </sheetData>
      <sheetData sheetId="6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GARGANICA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E25"/>
  <sheetViews>
    <sheetView showGridLines="0" tabSelected="1" zoomScale="75" zoomScaleNormal="75" workbookViewId="0" topLeftCell="A1">
      <selection activeCell="B4" sqref="B4"/>
    </sheetView>
  </sheetViews>
  <sheetFormatPr defaultColWidth="9.140625" defaultRowHeight="12.75"/>
  <cols>
    <col min="1" max="1" width="58.28125" style="4" customWidth="1"/>
    <col min="2" max="2" width="68.28125" style="4" customWidth="1"/>
    <col min="3" max="3" width="9.140625" style="20" customWidth="1"/>
    <col min="4" max="4" width="23.00390625" style="20" customWidth="1"/>
    <col min="5" max="16384" width="9.140625" style="4" customWidth="1"/>
  </cols>
  <sheetData>
    <row r="1" spans="1:4" ht="30.75" customHeight="1" thickBot="1">
      <c r="A1" s="128" t="s">
        <v>249</v>
      </c>
      <c r="B1" s="129"/>
      <c r="C1" s="3"/>
      <c r="D1" s="3"/>
    </row>
    <row r="2" spans="1:5" ht="13.5" thickBot="1">
      <c r="A2" s="5"/>
      <c r="B2" s="5"/>
      <c r="C2" s="3"/>
      <c r="D2" s="3"/>
      <c r="E2" s="6"/>
    </row>
    <row r="3" spans="1:5" ht="26.25" customHeight="1" thickBot="1">
      <c r="A3" s="130" t="s">
        <v>252</v>
      </c>
      <c r="B3" s="131"/>
      <c r="C3" s="7"/>
      <c r="D3" s="7"/>
      <c r="E3" s="6"/>
    </row>
    <row r="4" spans="1:4" ht="30" customHeight="1">
      <c r="A4" s="8" t="s">
        <v>193</v>
      </c>
      <c r="B4" s="9"/>
      <c r="C4" s="3"/>
      <c r="D4" s="3"/>
    </row>
    <row r="5" spans="1:4" s="14" customFormat="1" ht="30" customHeight="1">
      <c r="A5" s="10" t="s">
        <v>194</v>
      </c>
      <c r="B5" s="12"/>
      <c r="C5" s="13"/>
      <c r="D5" s="13"/>
    </row>
    <row r="6" spans="1:4" ht="30" customHeight="1">
      <c r="A6" s="10" t="s">
        <v>250</v>
      </c>
      <c r="B6" s="16"/>
      <c r="C6" s="3"/>
      <c r="D6" s="3"/>
    </row>
    <row r="7" spans="1:4" ht="30" customHeight="1">
      <c r="A7" s="10" t="s">
        <v>302</v>
      </c>
      <c r="B7" s="16"/>
      <c r="C7" s="3"/>
      <c r="D7" s="3"/>
    </row>
    <row r="8" spans="1:4" ht="30" customHeight="1">
      <c r="A8" s="10" t="s">
        <v>253</v>
      </c>
      <c r="B8" s="16"/>
      <c r="C8" s="3"/>
      <c r="D8" s="3"/>
    </row>
    <row r="9" spans="1:4" ht="30" customHeight="1">
      <c r="A9" s="10" t="s">
        <v>192</v>
      </c>
      <c r="B9" s="16"/>
      <c r="C9" s="3"/>
      <c r="D9" s="3"/>
    </row>
    <row r="10" spans="1:4" ht="30" customHeight="1">
      <c r="A10" s="10" t="s">
        <v>195</v>
      </c>
      <c r="B10" s="11"/>
      <c r="C10" s="3"/>
      <c r="D10" s="3"/>
    </row>
    <row r="11" spans="1:4" ht="30" customHeight="1" thickBot="1">
      <c r="A11" s="17" t="s">
        <v>251</v>
      </c>
      <c r="B11" s="18"/>
      <c r="C11" s="3"/>
      <c r="D11" s="3"/>
    </row>
    <row r="12" ht="13.5" thickBot="1">
      <c r="A12" s="19"/>
    </row>
    <row r="13" spans="1:4" ht="27.75" customHeight="1" thickBot="1">
      <c r="A13" s="130" t="s">
        <v>329</v>
      </c>
      <c r="B13" s="131"/>
      <c r="C13" s="7"/>
      <c r="D13" s="7"/>
    </row>
    <row r="14" spans="1:4" ht="30" customHeight="1">
      <c r="A14" s="8" t="s">
        <v>18</v>
      </c>
      <c r="B14" s="9"/>
      <c r="C14" s="3"/>
      <c r="D14" s="3"/>
    </row>
    <row r="15" spans="1:4" ht="30" customHeight="1">
      <c r="A15" s="10" t="s">
        <v>196</v>
      </c>
      <c r="B15" s="11"/>
      <c r="C15" s="3"/>
      <c r="D15" s="3"/>
    </row>
    <row r="16" spans="1:4" ht="30" customHeight="1">
      <c r="A16" s="10" t="s">
        <v>19</v>
      </c>
      <c r="B16" s="11"/>
      <c r="C16" s="3"/>
      <c r="D16" s="3"/>
    </row>
    <row r="17" spans="1:4" ht="30" customHeight="1">
      <c r="A17" s="15" t="s">
        <v>24</v>
      </c>
      <c r="B17" s="11"/>
      <c r="C17" s="3"/>
      <c r="D17" s="3"/>
    </row>
    <row r="18" spans="1:4" ht="30" customHeight="1">
      <c r="A18" s="15" t="s">
        <v>20</v>
      </c>
      <c r="B18" s="16"/>
      <c r="C18" s="3"/>
      <c r="D18" s="3"/>
    </row>
    <row r="19" spans="1:4" s="6" customFormat="1" ht="30" customHeight="1">
      <c r="A19" s="15" t="s">
        <v>3</v>
      </c>
      <c r="B19" s="16"/>
      <c r="C19" s="3"/>
      <c r="D19" s="3"/>
    </row>
    <row r="20" spans="1:4" s="6" customFormat="1" ht="30" customHeight="1">
      <c r="A20" s="15" t="s">
        <v>23</v>
      </c>
      <c r="B20" s="16"/>
      <c r="C20" s="3"/>
      <c r="D20" s="3"/>
    </row>
    <row r="21" spans="1:4" ht="30" customHeight="1" thickBot="1">
      <c r="A21" s="17" t="s">
        <v>22</v>
      </c>
      <c r="B21" s="88"/>
      <c r="C21" s="3"/>
      <c r="D21" s="3"/>
    </row>
    <row r="22" spans="1:2" ht="12.75">
      <c r="A22" s="19"/>
      <c r="B22" s="19"/>
    </row>
    <row r="23" ht="12.75">
      <c r="B23" s="19"/>
    </row>
    <row r="24" spans="1:2" ht="12.75">
      <c r="A24" s="19"/>
      <c r="B24" s="19"/>
    </row>
    <row r="25" spans="1:2" ht="12.75">
      <c r="A25" s="19"/>
      <c r="B25" s="19"/>
    </row>
  </sheetData>
  <sheetProtection sheet="1"/>
  <protectedRanges>
    <protectedRange sqref="B14:B21" name="a_indsede"/>
    <protectedRange sqref="B4:B11" name="a_dati_azi"/>
  </protectedRanges>
  <mergeCells count="3">
    <mergeCell ref="A1:B1"/>
    <mergeCell ref="A3:B3"/>
    <mergeCell ref="A13:B13"/>
  </mergeCells>
  <dataValidations count="3">
    <dataValidation showInputMessage="1" showErrorMessage="1" sqref="B7:B8"/>
    <dataValidation type="list" allowBlank="1" showInputMessage="1" showErrorMessage="1" sqref="B9">
      <formula1>Ente_Bilaterale</formula1>
    </dataValidation>
    <dataValidation type="list" showInputMessage="1" showErrorMessage="1" sqref="B6">
      <formula1>tipo_azienda</formula1>
    </dataValidation>
  </dataValidations>
  <printOptions horizontalCentered="1"/>
  <pageMargins left="0.3937007874015748" right="0.1968503937007874" top="0.89" bottom="0.25" header="0.5118110236220472" footer="0.64"/>
  <pageSetup fitToHeight="1" fitToWidth="1" horizontalDpi="600" verticalDpi="60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1" sqref="O3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K14"/>
  <sheetViews>
    <sheetView showGridLines="0" zoomScale="75" zoomScaleNormal="75" workbookViewId="0" topLeftCell="A1">
      <selection activeCell="B5" sqref="B5"/>
    </sheetView>
  </sheetViews>
  <sheetFormatPr defaultColWidth="9.140625" defaultRowHeight="12.75"/>
  <cols>
    <col min="1" max="1" width="23.57421875" style="4" customWidth="1"/>
    <col min="2" max="2" width="32.8515625" style="4" customWidth="1"/>
    <col min="3" max="3" width="33.421875" style="4" customWidth="1"/>
    <col min="4" max="4" width="31.140625" style="20" customWidth="1"/>
    <col min="5" max="5" width="13.421875" style="20" customWidth="1"/>
    <col min="6" max="6" width="17.28125" style="4" customWidth="1"/>
    <col min="7" max="7" width="25.140625" style="4" customWidth="1"/>
    <col min="8" max="8" width="30.8515625" style="4" customWidth="1"/>
    <col min="9" max="9" width="22.57421875" style="4" customWidth="1"/>
    <col min="10" max="10" width="27.140625" style="4" customWidth="1"/>
    <col min="11" max="11" width="35.28125" style="4" customWidth="1"/>
    <col min="12" max="16384" width="9.140625" style="4" customWidth="1"/>
  </cols>
  <sheetData>
    <row r="1" spans="1:5" ht="27.75" customHeight="1">
      <c r="A1" s="132" t="s">
        <v>248</v>
      </c>
      <c r="B1" s="132"/>
      <c r="C1" s="133"/>
      <c r="D1" s="3"/>
      <c r="E1" s="3"/>
    </row>
    <row r="2" spans="2:5" ht="15" customHeight="1" thickBot="1">
      <c r="B2" s="5"/>
      <c r="C2" s="5"/>
      <c r="D2" s="3"/>
      <c r="E2" s="3"/>
    </row>
    <row r="3" spans="1:3" ht="30" customHeight="1" thickBot="1">
      <c r="A3" s="130" t="s">
        <v>210</v>
      </c>
      <c r="B3" s="134"/>
      <c r="C3" s="131"/>
    </row>
    <row r="4" spans="1:11" ht="30" customHeight="1" thickBot="1">
      <c r="A4" s="29" t="s">
        <v>293</v>
      </c>
      <c r="B4" s="29" t="s">
        <v>18</v>
      </c>
      <c r="C4" s="29" t="s">
        <v>196</v>
      </c>
      <c r="D4" s="29" t="s">
        <v>19</v>
      </c>
      <c r="E4" s="29" t="s">
        <v>24</v>
      </c>
      <c r="F4" s="29" t="s">
        <v>20</v>
      </c>
      <c r="G4" s="29" t="s">
        <v>21</v>
      </c>
      <c r="H4" s="29" t="s">
        <v>23</v>
      </c>
      <c r="I4" s="29" t="s">
        <v>22</v>
      </c>
      <c r="J4" s="29" t="s">
        <v>197</v>
      </c>
      <c r="K4" s="30" t="s">
        <v>198</v>
      </c>
    </row>
    <row r="5" spans="1:11" ht="30" customHeight="1">
      <c r="A5" s="67" t="s">
        <v>328</v>
      </c>
      <c r="B5" s="31" t="s">
        <v>346</v>
      </c>
      <c r="C5" s="31"/>
      <c r="D5" s="32" t="s">
        <v>346</v>
      </c>
      <c r="E5" s="32" t="s">
        <v>346</v>
      </c>
      <c r="F5" s="33" t="s">
        <v>346</v>
      </c>
      <c r="G5" s="69" t="s">
        <v>346</v>
      </c>
      <c r="H5" s="69" t="s">
        <v>346</v>
      </c>
      <c r="I5" s="87" t="s">
        <v>346</v>
      </c>
      <c r="J5" s="33"/>
      <c r="K5" s="33" t="s">
        <v>346</v>
      </c>
    </row>
    <row r="6" spans="1:11" ht="30" customHeight="1">
      <c r="A6" s="68">
        <v>2</v>
      </c>
      <c r="B6" s="34"/>
      <c r="C6" s="34"/>
      <c r="D6" s="35"/>
      <c r="E6" s="35"/>
      <c r="F6" s="34"/>
      <c r="G6" s="70"/>
      <c r="H6" s="70"/>
      <c r="I6" s="34"/>
      <c r="J6" s="34"/>
      <c r="K6" s="34"/>
    </row>
    <row r="7" spans="1:11" ht="30" customHeight="1">
      <c r="A7" s="68">
        <v>3</v>
      </c>
      <c r="B7" s="36"/>
      <c r="C7" s="34"/>
      <c r="D7" s="35"/>
      <c r="E7" s="35"/>
      <c r="F7" s="34"/>
      <c r="G7" s="70"/>
      <c r="H7" s="70"/>
      <c r="I7" s="34"/>
      <c r="J7" s="34"/>
      <c r="K7" s="34"/>
    </row>
    <row r="8" spans="1:11" ht="30" customHeight="1">
      <c r="A8" s="68">
        <v>4</v>
      </c>
      <c r="B8" s="34"/>
      <c r="C8" s="34"/>
      <c r="D8" s="35"/>
      <c r="E8" s="35"/>
      <c r="F8" s="34"/>
      <c r="G8" s="70"/>
      <c r="H8" s="70"/>
      <c r="I8" s="34"/>
      <c r="J8" s="34"/>
      <c r="K8" s="34"/>
    </row>
    <row r="9" spans="1:11" ht="30" customHeight="1">
      <c r="A9" s="68">
        <v>5</v>
      </c>
      <c r="B9" s="34"/>
      <c r="C9" s="34"/>
      <c r="D9" s="35"/>
      <c r="E9" s="35"/>
      <c r="F9" s="34"/>
      <c r="G9" s="70"/>
      <c r="H9" s="70"/>
      <c r="I9" s="34"/>
      <c r="J9" s="34"/>
      <c r="K9" s="34"/>
    </row>
    <row r="10" spans="1:11" ht="30" customHeight="1">
      <c r="A10" s="68">
        <v>6</v>
      </c>
      <c r="B10" s="34"/>
      <c r="C10" s="34"/>
      <c r="D10" s="35"/>
      <c r="E10" s="35"/>
      <c r="F10" s="34"/>
      <c r="G10" s="70"/>
      <c r="H10" s="70"/>
      <c r="I10" s="34"/>
      <c r="J10" s="34"/>
      <c r="K10" s="34"/>
    </row>
    <row r="11" spans="1:11" ht="30" customHeight="1">
      <c r="A11" s="68">
        <v>7</v>
      </c>
      <c r="B11" s="34"/>
      <c r="C11" s="34"/>
      <c r="D11" s="35"/>
      <c r="E11" s="35"/>
      <c r="F11" s="34"/>
      <c r="G11" s="70"/>
      <c r="H11" s="70"/>
      <c r="I11" s="34"/>
      <c r="J11" s="34"/>
      <c r="K11" s="34"/>
    </row>
    <row r="12" spans="1:11" ht="30" customHeight="1">
      <c r="A12" s="68">
        <v>8</v>
      </c>
      <c r="B12" s="34"/>
      <c r="C12" s="34"/>
      <c r="D12" s="35"/>
      <c r="E12" s="35"/>
      <c r="F12" s="34"/>
      <c r="G12" s="70"/>
      <c r="H12" s="70"/>
      <c r="I12" s="34"/>
      <c r="J12" s="34"/>
      <c r="K12" s="34"/>
    </row>
    <row r="13" spans="1:11" ht="30" customHeight="1">
      <c r="A13" s="68">
        <v>9</v>
      </c>
      <c r="B13" s="34"/>
      <c r="C13" s="34"/>
      <c r="D13" s="35"/>
      <c r="E13" s="35"/>
      <c r="F13" s="34"/>
      <c r="G13" s="70"/>
      <c r="H13" s="70"/>
      <c r="I13" s="34"/>
      <c r="J13" s="34"/>
      <c r="K13" s="34"/>
    </row>
    <row r="14" spans="1:11" ht="30" customHeight="1">
      <c r="A14" s="68">
        <v>10</v>
      </c>
      <c r="B14" s="34"/>
      <c r="C14" s="34"/>
      <c r="D14" s="35"/>
      <c r="E14" s="35"/>
      <c r="F14" s="34"/>
      <c r="G14" s="70"/>
      <c r="H14" s="70"/>
      <c r="I14" s="34"/>
      <c r="J14" s="34"/>
      <c r="K14" s="34"/>
    </row>
  </sheetData>
  <sheetProtection password="DD30" sheet="1"/>
  <protectedRanges>
    <protectedRange sqref="B5:K14" name="a1_dati"/>
  </protectedRanges>
  <mergeCells count="2">
    <mergeCell ref="A1:C1"/>
    <mergeCell ref="A3:C3"/>
  </mergeCells>
  <hyperlinks>
    <hyperlink ref="I5" r:id="rId1" display="INFO@GARGANICA"/>
  </hyperlinks>
  <printOptions horizontalCentered="1"/>
  <pageMargins left="0.3937007874015748" right="0.1968503937007874" top="0.89" bottom="0.25" header="0.5118110236220472" footer="0.64"/>
  <pageSetup fitToHeight="1" fitToWidth="1" horizontalDpi="600" verticalDpi="600" orientation="landscape" paperSize="9" scale="4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AA1165"/>
  <sheetViews>
    <sheetView showGridLines="0" zoomScaleSheetLayoutView="100" workbookViewId="0" topLeftCell="A1">
      <selection activeCell="A5" sqref="A5"/>
    </sheetView>
  </sheetViews>
  <sheetFormatPr defaultColWidth="9.140625" defaultRowHeight="12.75"/>
  <cols>
    <col min="1" max="1" width="8.57421875" style="78" customWidth="1"/>
    <col min="2" max="2" width="23.421875" style="78" customWidth="1"/>
    <col min="3" max="3" width="18.00390625" style="78" customWidth="1"/>
    <col min="4" max="4" width="19.7109375" style="78" customWidth="1"/>
    <col min="5" max="5" width="3.00390625" style="78" customWidth="1"/>
    <col min="6" max="6" width="9.421875" style="78" customWidth="1"/>
    <col min="7" max="7" width="16.00390625" style="78" customWidth="1"/>
    <col min="8" max="8" width="4.7109375" style="78" customWidth="1"/>
    <col min="9" max="9" width="8.57421875" style="92" customWidth="1"/>
    <col min="10" max="10" width="22.421875" style="78" customWidth="1"/>
    <col min="11" max="11" width="20.00390625" style="78" customWidth="1"/>
    <col min="12" max="12" width="3.7109375" style="78" customWidth="1"/>
    <col min="13" max="13" width="5.7109375" style="78" customWidth="1"/>
    <col min="14" max="14" width="11.57421875" style="78" customWidth="1"/>
    <col min="15" max="15" width="25.421875" style="78" customWidth="1"/>
    <col min="16" max="16" width="23.57421875" style="78" customWidth="1"/>
    <col min="17" max="17" width="4.421875" style="78" customWidth="1"/>
    <col min="18" max="18" width="6.28125" style="78" customWidth="1"/>
    <col min="19" max="19" width="13.140625" style="78" customWidth="1"/>
    <col min="20" max="20" width="9.421875" style="92" customWidth="1"/>
    <col min="21" max="21" width="8.8515625" style="78" customWidth="1"/>
    <col min="22" max="22" width="8.57421875" style="78" customWidth="1"/>
    <col min="23" max="23" width="11.421875" style="78" customWidth="1"/>
    <col min="24" max="24" width="6.28125" style="85" customWidth="1"/>
    <col min="25" max="25" width="6.00390625" style="85" customWidth="1"/>
    <col min="26" max="26" width="6.7109375" style="85" customWidth="1"/>
    <col min="27" max="27" width="4.57421875" style="78" customWidth="1"/>
    <col min="28" max="16384" width="9.140625" style="78" customWidth="1"/>
  </cols>
  <sheetData>
    <row r="1" spans="1:27" ht="18">
      <c r="A1" s="135" t="s">
        <v>280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</row>
    <row r="2" spans="2:26" s="77" customFormat="1" ht="13.5" thickBot="1">
      <c r="B2" s="139" t="s">
        <v>342</v>
      </c>
      <c r="C2" s="139"/>
      <c r="I2" s="89"/>
      <c r="T2" s="89"/>
      <c r="X2" s="79"/>
      <c r="Y2" s="79"/>
      <c r="Z2" s="79"/>
    </row>
    <row r="3" spans="1:27" s="77" customFormat="1" ht="26.25" customHeight="1" thickBot="1">
      <c r="A3" s="76" t="s">
        <v>284</v>
      </c>
      <c r="B3" s="136" t="s">
        <v>281</v>
      </c>
      <c r="C3" s="137"/>
      <c r="D3" s="137"/>
      <c r="E3" s="137"/>
      <c r="F3" s="137"/>
      <c r="G3" s="137"/>
      <c r="H3" s="137"/>
      <c r="I3" s="137"/>
      <c r="J3" s="136" t="s">
        <v>282</v>
      </c>
      <c r="K3" s="137"/>
      <c r="L3" s="137"/>
      <c r="M3" s="137"/>
      <c r="N3" s="138"/>
      <c r="O3" s="136" t="s">
        <v>283</v>
      </c>
      <c r="P3" s="137"/>
      <c r="Q3" s="137"/>
      <c r="R3" s="137"/>
      <c r="S3" s="138"/>
      <c r="T3" s="136" t="s">
        <v>294</v>
      </c>
      <c r="U3" s="137"/>
      <c r="V3" s="137"/>
      <c r="W3" s="137"/>
      <c r="X3" s="137"/>
      <c r="Y3" s="137"/>
      <c r="Z3" s="137"/>
      <c r="AA3" s="138"/>
    </row>
    <row r="4" spans="1:27" s="77" customFormat="1" ht="90.75" customHeight="1">
      <c r="A4" s="75" t="s">
        <v>343</v>
      </c>
      <c r="B4" s="71" t="s">
        <v>0</v>
      </c>
      <c r="C4" s="71" t="s">
        <v>1</v>
      </c>
      <c r="D4" s="71" t="s">
        <v>4</v>
      </c>
      <c r="E4" s="75" t="s">
        <v>199</v>
      </c>
      <c r="F4" s="75" t="s">
        <v>200</v>
      </c>
      <c r="G4" s="71" t="s">
        <v>303</v>
      </c>
      <c r="H4" s="75" t="s">
        <v>340</v>
      </c>
      <c r="I4" s="90" t="s">
        <v>201</v>
      </c>
      <c r="J4" s="72" t="s">
        <v>2</v>
      </c>
      <c r="K4" s="72" t="s">
        <v>19</v>
      </c>
      <c r="L4" s="75" t="s">
        <v>340</v>
      </c>
      <c r="M4" s="72" t="s">
        <v>20</v>
      </c>
      <c r="N4" s="71" t="s">
        <v>3</v>
      </c>
      <c r="O4" s="72" t="s">
        <v>2</v>
      </c>
      <c r="P4" s="72" t="s">
        <v>19</v>
      </c>
      <c r="Q4" s="75" t="s">
        <v>340</v>
      </c>
      <c r="R4" s="72" t="s">
        <v>20</v>
      </c>
      <c r="S4" s="72" t="s">
        <v>3</v>
      </c>
      <c r="T4" s="93" t="s">
        <v>349</v>
      </c>
      <c r="U4" s="72" t="s">
        <v>211</v>
      </c>
      <c r="V4" s="72" t="s">
        <v>350</v>
      </c>
      <c r="W4" s="72" t="s">
        <v>351</v>
      </c>
      <c r="X4" s="80" t="s">
        <v>344</v>
      </c>
      <c r="Y4" s="80" t="s">
        <v>345</v>
      </c>
      <c r="Z4" s="80" t="s">
        <v>285</v>
      </c>
      <c r="AA4" s="73" t="s">
        <v>341</v>
      </c>
    </row>
    <row r="5" spans="1:27" ht="12.75">
      <c r="A5" s="81"/>
      <c r="B5" s="81" t="s">
        <v>346</v>
      </c>
      <c r="C5" s="81"/>
      <c r="D5" s="81"/>
      <c r="E5" s="81"/>
      <c r="F5" s="81"/>
      <c r="G5" s="81"/>
      <c r="H5" s="81"/>
      <c r="I5" s="91"/>
      <c r="J5" s="81"/>
      <c r="K5" s="81"/>
      <c r="L5" s="81"/>
      <c r="M5" s="82"/>
      <c r="N5" s="82"/>
      <c r="O5" s="81"/>
      <c r="P5" s="81"/>
      <c r="Q5" s="81"/>
      <c r="R5" s="82"/>
      <c r="S5" s="82"/>
      <c r="T5" s="91"/>
      <c r="U5" s="81"/>
      <c r="V5" s="81"/>
      <c r="W5" s="81"/>
      <c r="X5" s="83"/>
      <c r="Y5" s="83"/>
      <c r="Z5" s="83"/>
      <c r="AA5" s="81"/>
    </row>
    <row r="6" spans="1:27" ht="12.75">
      <c r="A6" s="81"/>
      <c r="B6" s="81"/>
      <c r="C6" s="81"/>
      <c r="D6" s="81"/>
      <c r="E6" s="81"/>
      <c r="F6" s="81"/>
      <c r="G6" s="81"/>
      <c r="H6" s="81"/>
      <c r="I6" s="91"/>
      <c r="J6" s="81"/>
      <c r="K6" s="81"/>
      <c r="L6" s="81"/>
      <c r="M6" s="82"/>
      <c r="N6" s="82"/>
      <c r="O6" s="81"/>
      <c r="P6" s="81"/>
      <c r="Q6" s="81"/>
      <c r="R6" s="82"/>
      <c r="S6" s="82"/>
      <c r="T6" s="91"/>
      <c r="U6" s="81"/>
      <c r="V6" s="81"/>
      <c r="W6" s="81"/>
      <c r="X6" s="83"/>
      <c r="Y6" s="83"/>
      <c r="Z6" s="83"/>
      <c r="AA6" s="81"/>
    </row>
    <row r="7" spans="1:27" ht="12.75">
      <c r="A7" s="81"/>
      <c r="B7" s="81"/>
      <c r="C7" s="81"/>
      <c r="D7" s="81"/>
      <c r="E7" s="81"/>
      <c r="F7" s="81"/>
      <c r="G7" s="81"/>
      <c r="H7" s="81"/>
      <c r="I7" s="91"/>
      <c r="J7" s="81"/>
      <c r="K7" s="81"/>
      <c r="L7" s="81"/>
      <c r="M7" s="82"/>
      <c r="N7" s="82"/>
      <c r="O7" s="81"/>
      <c r="P7" s="81"/>
      <c r="Q7" s="81"/>
      <c r="R7" s="82"/>
      <c r="S7" s="82"/>
      <c r="T7" s="91"/>
      <c r="U7" s="81"/>
      <c r="V7" s="81"/>
      <c r="W7" s="81"/>
      <c r="X7" s="83"/>
      <c r="Y7" s="83"/>
      <c r="Z7" s="83"/>
      <c r="AA7" s="81"/>
    </row>
    <row r="8" spans="1:27" ht="12.75">
      <c r="A8" s="81"/>
      <c r="B8" s="81"/>
      <c r="C8" s="81"/>
      <c r="D8" s="81"/>
      <c r="E8" s="81"/>
      <c r="F8" s="81"/>
      <c r="G8" s="81"/>
      <c r="H8" s="81"/>
      <c r="I8" s="91"/>
      <c r="J8" s="81"/>
      <c r="K8" s="81"/>
      <c r="L8" s="81"/>
      <c r="M8" s="82"/>
      <c r="N8" s="82"/>
      <c r="O8" s="81"/>
      <c r="P8" s="81"/>
      <c r="Q8" s="81"/>
      <c r="R8" s="82"/>
      <c r="S8" s="82"/>
      <c r="T8" s="91"/>
      <c r="U8" s="81"/>
      <c r="V8" s="81"/>
      <c r="W8" s="81"/>
      <c r="X8" s="83"/>
      <c r="Y8" s="83"/>
      <c r="Z8" s="83"/>
      <c r="AA8" s="81"/>
    </row>
    <row r="9" spans="1:27" ht="12.75">
      <c r="A9" s="81"/>
      <c r="B9" s="81"/>
      <c r="C9" s="81"/>
      <c r="D9" s="81"/>
      <c r="E9" s="81"/>
      <c r="F9" s="81"/>
      <c r="G9" s="81"/>
      <c r="H9" s="81"/>
      <c r="I9" s="91"/>
      <c r="J9" s="81"/>
      <c r="K9" s="81"/>
      <c r="L9" s="81"/>
      <c r="M9" s="82"/>
      <c r="N9" s="82"/>
      <c r="O9" s="81"/>
      <c r="P9" s="81"/>
      <c r="Q9" s="81"/>
      <c r="R9" s="82"/>
      <c r="S9" s="82"/>
      <c r="T9" s="91"/>
      <c r="U9" s="81"/>
      <c r="V9" s="81"/>
      <c r="W9" s="81"/>
      <c r="X9" s="83"/>
      <c r="Y9" s="83"/>
      <c r="Z9" s="83"/>
      <c r="AA9" s="81"/>
    </row>
    <row r="10" spans="1:27" ht="12.75">
      <c r="A10" s="81"/>
      <c r="B10" s="81"/>
      <c r="C10" s="81"/>
      <c r="D10" s="81"/>
      <c r="E10" s="81"/>
      <c r="F10" s="81"/>
      <c r="G10" s="81"/>
      <c r="H10" s="81"/>
      <c r="I10" s="91"/>
      <c r="J10" s="81"/>
      <c r="K10" s="81"/>
      <c r="L10" s="81"/>
      <c r="M10" s="82"/>
      <c r="N10" s="82"/>
      <c r="O10" s="81"/>
      <c r="P10" s="81"/>
      <c r="Q10" s="81"/>
      <c r="R10" s="82"/>
      <c r="S10" s="82"/>
      <c r="T10" s="91"/>
      <c r="U10" s="81"/>
      <c r="V10" s="81"/>
      <c r="W10" s="81"/>
      <c r="X10" s="83"/>
      <c r="Y10" s="83"/>
      <c r="Z10" s="83"/>
      <c r="AA10" s="81"/>
    </row>
    <row r="11" spans="1:27" ht="12.75">
      <c r="A11" s="81"/>
      <c r="B11" s="81"/>
      <c r="C11" s="81"/>
      <c r="D11" s="81"/>
      <c r="E11" s="81"/>
      <c r="F11" s="81"/>
      <c r="G11" s="81"/>
      <c r="H11" s="81"/>
      <c r="I11" s="91"/>
      <c r="J11" s="81"/>
      <c r="K11" s="81"/>
      <c r="L11" s="81"/>
      <c r="M11" s="82"/>
      <c r="N11" s="82"/>
      <c r="O11" s="81"/>
      <c r="P11" s="81"/>
      <c r="Q11" s="81"/>
      <c r="R11" s="82"/>
      <c r="S11" s="82"/>
      <c r="T11" s="91"/>
      <c r="U11" s="81"/>
      <c r="V11" s="81"/>
      <c r="W11" s="81"/>
      <c r="X11" s="83"/>
      <c r="Y11" s="83"/>
      <c r="Z11" s="83"/>
      <c r="AA11" s="81"/>
    </row>
    <row r="12" spans="1:27" ht="12.75">
      <c r="A12" s="81"/>
      <c r="B12" s="81"/>
      <c r="C12" s="81"/>
      <c r="D12" s="81"/>
      <c r="E12" s="81"/>
      <c r="F12" s="81"/>
      <c r="G12" s="81"/>
      <c r="H12" s="81"/>
      <c r="I12" s="91"/>
      <c r="J12" s="81"/>
      <c r="K12" s="81"/>
      <c r="L12" s="81"/>
      <c r="M12" s="82"/>
      <c r="N12" s="82"/>
      <c r="O12" s="81"/>
      <c r="P12" s="81"/>
      <c r="Q12" s="81"/>
      <c r="R12" s="82"/>
      <c r="S12" s="82"/>
      <c r="T12" s="91"/>
      <c r="U12" s="81"/>
      <c r="V12" s="81"/>
      <c r="W12" s="81"/>
      <c r="X12" s="83"/>
      <c r="Y12" s="83"/>
      <c r="Z12" s="83"/>
      <c r="AA12" s="81"/>
    </row>
    <row r="13" spans="1:27" ht="12.75">
      <c r="A13" s="81"/>
      <c r="B13" s="81"/>
      <c r="C13" s="81"/>
      <c r="D13" s="81"/>
      <c r="E13" s="81"/>
      <c r="F13" s="81"/>
      <c r="G13" s="81"/>
      <c r="H13" s="81"/>
      <c r="I13" s="91"/>
      <c r="J13" s="81"/>
      <c r="K13" s="81"/>
      <c r="L13" s="81"/>
      <c r="M13" s="82"/>
      <c r="N13" s="82"/>
      <c r="O13" s="81"/>
      <c r="P13" s="81"/>
      <c r="Q13" s="81"/>
      <c r="R13" s="82"/>
      <c r="S13" s="82"/>
      <c r="T13" s="91"/>
      <c r="U13" s="81"/>
      <c r="V13" s="81"/>
      <c r="W13" s="81"/>
      <c r="X13" s="83"/>
      <c r="Y13" s="83"/>
      <c r="Z13" s="83"/>
      <c r="AA13" s="81"/>
    </row>
    <row r="14" spans="1:27" ht="12.75">
      <c r="A14" s="81"/>
      <c r="B14" s="81"/>
      <c r="C14" s="81"/>
      <c r="D14" s="81"/>
      <c r="E14" s="81"/>
      <c r="F14" s="81"/>
      <c r="G14" s="81"/>
      <c r="H14" s="81"/>
      <c r="I14" s="91"/>
      <c r="J14" s="81"/>
      <c r="K14" s="81"/>
      <c r="L14" s="81"/>
      <c r="M14" s="82"/>
      <c r="N14" s="82"/>
      <c r="O14" s="81"/>
      <c r="P14" s="81"/>
      <c r="Q14" s="81"/>
      <c r="R14" s="82"/>
      <c r="S14" s="82"/>
      <c r="T14" s="91"/>
      <c r="U14" s="81"/>
      <c r="V14" s="81"/>
      <c r="W14" s="81"/>
      <c r="X14" s="83"/>
      <c r="Y14" s="83"/>
      <c r="Z14" s="83"/>
      <c r="AA14" s="81"/>
    </row>
    <row r="15" spans="1:27" ht="12.75">
      <c r="A15" s="81"/>
      <c r="B15" s="81"/>
      <c r="C15" s="81"/>
      <c r="D15" s="81"/>
      <c r="E15" s="81"/>
      <c r="F15" s="81"/>
      <c r="G15" s="81"/>
      <c r="H15" s="81"/>
      <c r="I15" s="91"/>
      <c r="J15" s="81"/>
      <c r="K15" s="81"/>
      <c r="L15" s="81"/>
      <c r="M15" s="82"/>
      <c r="N15" s="82"/>
      <c r="O15" s="81"/>
      <c r="P15" s="81"/>
      <c r="Q15" s="81"/>
      <c r="R15" s="82"/>
      <c r="S15" s="82"/>
      <c r="T15" s="91"/>
      <c r="U15" s="81"/>
      <c r="V15" s="81"/>
      <c r="W15" s="81"/>
      <c r="X15" s="83"/>
      <c r="Y15" s="83"/>
      <c r="Z15" s="83"/>
      <c r="AA15" s="81"/>
    </row>
    <row r="16" spans="1:27" ht="12.75">
      <c r="A16" s="81"/>
      <c r="B16" s="81"/>
      <c r="C16" s="81"/>
      <c r="D16" s="81"/>
      <c r="E16" s="81"/>
      <c r="F16" s="81"/>
      <c r="G16" s="81"/>
      <c r="H16" s="81"/>
      <c r="I16" s="91"/>
      <c r="J16" s="81"/>
      <c r="K16" s="81"/>
      <c r="L16" s="81"/>
      <c r="M16" s="82"/>
      <c r="N16" s="82"/>
      <c r="O16" s="81"/>
      <c r="P16" s="81"/>
      <c r="Q16" s="81"/>
      <c r="R16" s="82"/>
      <c r="S16" s="82"/>
      <c r="T16" s="91"/>
      <c r="U16" s="81"/>
      <c r="V16" s="81"/>
      <c r="W16" s="81"/>
      <c r="X16" s="83"/>
      <c r="Y16" s="83"/>
      <c r="Z16" s="83"/>
      <c r="AA16" s="81"/>
    </row>
    <row r="17" spans="1:27" ht="12.75">
      <c r="A17" s="81"/>
      <c r="B17" s="81"/>
      <c r="C17" s="81"/>
      <c r="D17" s="81"/>
      <c r="E17" s="81"/>
      <c r="F17" s="81"/>
      <c r="G17" s="81"/>
      <c r="H17" s="81"/>
      <c r="I17" s="91"/>
      <c r="J17" s="81"/>
      <c r="K17" s="81"/>
      <c r="L17" s="81"/>
      <c r="M17" s="82"/>
      <c r="N17" s="82"/>
      <c r="O17" s="81"/>
      <c r="P17" s="81"/>
      <c r="Q17" s="81"/>
      <c r="R17" s="82"/>
      <c r="S17" s="82"/>
      <c r="T17" s="91"/>
      <c r="U17" s="81"/>
      <c r="V17" s="81"/>
      <c r="W17" s="81"/>
      <c r="X17" s="83"/>
      <c r="Y17" s="83"/>
      <c r="Z17" s="83"/>
      <c r="AA17" s="81"/>
    </row>
    <row r="18" spans="1:27" ht="12.75">
      <c r="A18" s="81"/>
      <c r="B18" s="81"/>
      <c r="C18" s="81"/>
      <c r="D18" s="81"/>
      <c r="E18" s="81"/>
      <c r="F18" s="81"/>
      <c r="G18" s="81"/>
      <c r="H18" s="81"/>
      <c r="I18" s="91"/>
      <c r="J18" s="81"/>
      <c r="K18" s="81"/>
      <c r="L18" s="81"/>
      <c r="M18" s="82"/>
      <c r="N18" s="82"/>
      <c r="O18" s="81"/>
      <c r="P18" s="81"/>
      <c r="Q18" s="81"/>
      <c r="R18" s="82"/>
      <c r="S18" s="82"/>
      <c r="T18" s="91"/>
      <c r="U18" s="81"/>
      <c r="V18" s="81"/>
      <c r="W18" s="81"/>
      <c r="X18" s="83"/>
      <c r="Y18" s="83"/>
      <c r="Z18" s="83"/>
      <c r="AA18" s="81"/>
    </row>
    <row r="19" spans="1:27" ht="12.75">
      <c r="A19" s="81"/>
      <c r="B19" s="81"/>
      <c r="C19" s="81"/>
      <c r="D19" s="81"/>
      <c r="E19" s="81"/>
      <c r="F19" s="81"/>
      <c r="G19" s="81"/>
      <c r="H19" s="81"/>
      <c r="I19" s="91"/>
      <c r="J19" s="81"/>
      <c r="K19" s="81"/>
      <c r="L19" s="81"/>
      <c r="M19" s="82"/>
      <c r="N19" s="82"/>
      <c r="O19" s="81"/>
      <c r="P19" s="81"/>
      <c r="Q19" s="81"/>
      <c r="R19" s="82"/>
      <c r="S19" s="82"/>
      <c r="T19" s="91"/>
      <c r="U19" s="81"/>
      <c r="V19" s="81"/>
      <c r="W19" s="81"/>
      <c r="X19" s="83"/>
      <c r="Y19" s="83"/>
      <c r="Z19" s="83"/>
      <c r="AA19" s="81"/>
    </row>
    <row r="20" spans="1:27" ht="12.75">
      <c r="A20" s="81"/>
      <c r="B20" s="81"/>
      <c r="C20" s="81"/>
      <c r="D20" s="81"/>
      <c r="E20" s="81"/>
      <c r="F20" s="81"/>
      <c r="G20" s="81"/>
      <c r="H20" s="81"/>
      <c r="I20" s="91"/>
      <c r="J20" s="81"/>
      <c r="K20" s="81"/>
      <c r="L20" s="81"/>
      <c r="M20" s="82"/>
      <c r="N20" s="82"/>
      <c r="O20" s="81"/>
      <c r="P20" s="81"/>
      <c r="Q20" s="81"/>
      <c r="R20" s="82"/>
      <c r="S20" s="82"/>
      <c r="T20" s="91"/>
      <c r="U20" s="81"/>
      <c r="V20" s="81"/>
      <c r="W20" s="81"/>
      <c r="X20" s="83"/>
      <c r="Y20" s="83"/>
      <c r="Z20" s="83"/>
      <c r="AA20" s="81"/>
    </row>
    <row r="21" spans="1:27" ht="12.75">
      <c r="A21" s="81"/>
      <c r="B21" s="81"/>
      <c r="C21" s="81"/>
      <c r="D21" s="81"/>
      <c r="E21" s="81"/>
      <c r="F21" s="81"/>
      <c r="G21" s="81"/>
      <c r="H21" s="81"/>
      <c r="I21" s="91"/>
      <c r="J21" s="81"/>
      <c r="K21" s="81"/>
      <c r="L21" s="81"/>
      <c r="M21" s="82"/>
      <c r="N21" s="82"/>
      <c r="O21" s="81"/>
      <c r="P21" s="81"/>
      <c r="Q21" s="81"/>
      <c r="R21" s="82"/>
      <c r="S21" s="82"/>
      <c r="T21" s="91"/>
      <c r="U21" s="81"/>
      <c r="V21" s="81"/>
      <c r="W21" s="81"/>
      <c r="X21" s="83"/>
      <c r="Y21" s="83"/>
      <c r="Z21" s="83"/>
      <c r="AA21" s="81"/>
    </row>
    <row r="22" spans="1:27" ht="12.75">
      <c r="A22" s="81"/>
      <c r="B22" s="81"/>
      <c r="C22" s="81"/>
      <c r="D22" s="81"/>
      <c r="E22" s="81"/>
      <c r="F22" s="81"/>
      <c r="G22" s="81"/>
      <c r="H22" s="81"/>
      <c r="I22" s="91"/>
      <c r="J22" s="81"/>
      <c r="K22" s="81"/>
      <c r="L22" s="81"/>
      <c r="M22" s="82"/>
      <c r="N22" s="82"/>
      <c r="O22" s="81"/>
      <c r="P22" s="81"/>
      <c r="Q22" s="81"/>
      <c r="R22" s="82"/>
      <c r="S22" s="82"/>
      <c r="T22" s="91"/>
      <c r="U22" s="81"/>
      <c r="V22" s="81"/>
      <c r="W22" s="81"/>
      <c r="X22" s="83"/>
      <c r="Y22" s="83"/>
      <c r="Z22" s="83"/>
      <c r="AA22" s="81"/>
    </row>
    <row r="23" spans="1:27" ht="12.75">
      <c r="A23" s="81"/>
      <c r="B23" s="81"/>
      <c r="C23" s="81"/>
      <c r="D23" s="81"/>
      <c r="E23" s="81"/>
      <c r="F23" s="81"/>
      <c r="G23" s="81"/>
      <c r="H23" s="81"/>
      <c r="I23" s="91"/>
      <c r="J23" s="81"/>
      <c r="K23" s="81"/>
      <c r="L23" s="81"/>
      <c r="M23" s="82"/>
      <c r="N23" s="82"/>
      <c r="O23" s="81"/>
      <c r="P23" s="81"/>
      <c r="Q23" s="81"/>
      <c r="R23" s="82"/>
      <c r="S23" s="82"/>
      <c r="T23" s="91"/>
      <c r="U23" s="81"/>
      <c r="V23" s="81"/>
      <c r="W23" s="81"/>
      <c r="X23" s="83"/>
      <c r="Y23" s="83"/>
      <c r="Z23" s="83"/>
      <c r="AA23" s="81"/>
    </row>
    <row r="24" spans="1:27" ht="12.75">
      <c r="A24" s="81"/>
      <c r="B24" s="81"/>
      <c r="C24" s="81"/>
      <c r="D24" s="81"/>
      <c r="E24" s="81"/>
      <c r="F24" s="81"/>
      <c r="G24" s="81"/>
      <c r="H24" s="81"/>
      <c r="I24" s="91"/>
      <c r="J24" s="81"/>
      <c r="K24" s="81"/>
      <c r="L24" s="81"/>
      <c r="M24" s="82"/>
      <c r="N24" s="82"/>
      <c r="O24" s="81"/>
      <c r="P24" s="81"/>
      <c r="Q24" s="81"/>
      <c r="R24" s="82"/>
      <c r="S24" s="82"/>
      <c r="T24" s="91"/>
      <c r="U24" s="81"/>
      <c r="V24" s="81"/>
      <c r="W24" s="81"/>
      <c r="X24" s="83"/>
      <c r="Y24" s="83"/>
      <c r="Z24" s="83"/>
      <c r="AA24" s="81"/>
    </row>
    <row r="25" spans="1:27" ht="12.75">
      <c r="A25" s="81"/>
      <c r="B25" s="81"/>
      <c r="C25" s="81"/>
      <c r="D25" s="81"/>
      <c r="E25" s="81"/>
      <c r="F25" s="81"/>
      <c r="G25" s="81"/>
      <c r="H25" s="81"/>
      <c r="I25" s="91"/>
      <c r="J25" s="81"/>
      <c r="K25" s="81"/>
      <c r="L25" s="81"/>
      <c r="M25" s="82"/>
      <c r="N25" s="82"/>
      <c r="O25" s="81"/>
      <c r="P25" s="81"/>
      <c r="Q25" s="81"/>
      <c r="R25" s="82"/>
      <c r="S25" s="82"/>
      <c r="T25" s="91"/>
      <c r="U25" s="81"/>
      <c r="V25" s="81"/>
      <c r="W25" s="81"/>
      <c r="X25" s="83"/>
      <c r="Y25" s="83"/>
      <c r="Z25" s="83"/>
      <c r="AA25" s="81"/>
    </row>
    <row r="26" spans="1:27" ht="12.75">
      <c r="A26" s="81"/>
      <c r="B26" s="81"/>
      <c r="C26" s="81"/>
      <c r="D26" s="81"/>
      <c r="E26" s="81"/>
      <c r="F26" s="81"/>
      <c r="G26" s="81"/>
      <c r="H26" s="81"/>
      <c r="I26" s="91"/>
      <c r="J26" s="81"/>
      <c r="K26" s="81"/>
      <c r="L26" s="81"/>
      <c r="M26" s="82"/>
      <c r="N26" s="82"/>
      <c r="O26" s="81"/>
      <c r="P26" s="81"/>
      <c r="Q26" s="81"/>
      <c r="R26" s="82"/>
      <c r="S26" s="82"/>
      <c r="T26" s="91"/>
      <c r="U26" s="81"/>
      <c r="V26" s="81"/>
      <c r="W26" s="81"/>
      <c r="X26" s="83"/>
      <c r="Y26" s="83"/>
      <c r="Z26" s="83"/>
      <c r="AA26" s="81"/>
    </row>
    <row r="27" spans="1:27" ht="12.75">
      <c r="A27" s="81"/>
      <c r="B27" s="81"/>
      <c r="C27" s="81"/>
      <c r="D27" s="81"/>
      <c r="E27" s="81"/>
      <c r="F27" s="81"/>
      <c r="G27" s="81"/>
      <c r="H27" s="81"/>
      <c r="I27" s="91"/>
      <c r="J27" s="81"/>
      <c r="K27" s="81"/>
      <c r="L27" s="81"/>
      <c r="M27" s="82"/>
      <c r="N27" s="82"/>
      <c r="O27" s="81"/>
      <c r="P27" s="81"/>
      <c r="Q27" s="81"/>
      <c r="R27" s="82"/>
      <c r="S27" s="82"/>
      <c r="T27" s="91"/>
      <c r="U27" s="81"/>
      <c r="V27" s="81"/>
      <c r="W27" s="81"/>
      <c r="X27" s="83"/>
      <c r="Y27" s="83"/>
      <c r="Z27" s="83"/>
      <c r="AA27" s="81"/>
    </row>
    <row r="28" spans="1:27" ht="12.75">
      <c r="A28" s="81"/>
      <c r="B28" s="81"/>
      <c r="C28" s="81"/>
      <c r="D28" s="81"/>
      <c r="E28" s="81"/>
      <c r="F28" s="81"/>
      <c r="G28" s="81"/>
      <c r="H28" s="81"/>
      <c r="I28" s="91"/>
      <c r="J28" s="81"/>
      <c r="K28" s="81"/>
      <c r="L28" s="81"/>
      <c r="M28" s="82"/>
      <c r="N28" s="82"/>
      <c r="O28" s="81"/>
      <c r="P28" s="81"/>
      <c r="Q28" s="81"/>
      <c r="R28" s="82"/>
      <c r="S28" s="82"/>
      <c r="T28" s="91"/>
      <c r="U28" s="81"/>
      <c r="V28" s="81"/>
      <c r="W28" s="81"/>
      <c r="X28" s="83"/>
      <c r="Y28" s="83"/>
      <c r="Z28" s="83"/>
      <c r="AA28" s="81"/>
    </row>
    <row r="29" spans="1:27" ht="12.75">
      <c r="A29" s="81"/>
      <c r="B29" s="81"/>
      <c r="C29" s="81"/>
      <c r="D29" s="81"/>
      <c r="E29" s="81"/>
      <c r="F29" s="81"/>
      <c r="G29" s="81"/>
      <c r="H29" s="81"/>
      <c r="I29" s="91"/>
      <c r="J29" s="81"/>
      <c r="K29" s="81"/>
      <c r="L29" s="81"/>
      <c r="M29" s="82"/>
      <c r="N29" s="82"/>
      <c r="O29" s="81"/>
      <c r="P29" s="81"/>
      <c r="Q29" s="81"/>
      <c r="R29" s="82"/>
      <c r="S29" s="82"/>
      <c r="T29" s="91"/>
      <c r="U29" s="81"/>
      <c r="V29" s="81"/>
      <c r="W29" s="81"/>
      <c r="X29" s="83"/>
      <c r="Y29" s="83"/>
      <c r="Z29" s="83"/>
      <c r="AA29" s="81"/>
    </row>
    <row r="30" spans="1:27" ht="12.75">
      <c r="A30" s="81"/>
      <c r="B30" s="81"/>
      <c r="C30" s="81"/>
      <c r="D30" s="81"/>
      <c r="E30" s="81"/>
      <c r="F30" s="81"/>
      <c r="G30" s="81"/>
      <c r="H30" s="81"/>
      <c r="I30" s="91"/>
      <c r="J30" s="81"/>
      <c r="K30" s="81"/>
      <c r="L30" s="81"/>
      <c r="M30" s="82"/>
      <c r="N30" s="82"/>
      <c r="O30" s="81"/>
      <c r="P30" s="81"/>
      <c r="Q30" s="81"/>
      <c r="R30" s="82"/>
      <c r="S30" s="82"/>
      <c r="T30" s="91"/>
      <c r="U30" s="81"/>
      <c r="V30" s="81"/>
      <c r="W30" s="81"/>
      <c r="X30" s="83"/>
      <c r="Y30" s="83"/>
      <c r="Z30" s="83"/>
      <c r="AA30" s="81"/>
    </row>
    <row r="31" spans="1:27" ht="12.75">
      <c r="A31" s="81"/>
      <c r="B31" s="81"/>
      <c r="C31" s="81"/>
      <c r="D31" s="81"/>
      <c r="E31" s="81"/>
      <c r="F31" s="81"/>
      <c r="G31" s="81"/>
      <c r="H31" s="81"/>
      <c r="I31" s="91"/>
      <c r="J31" s="81"/>
      <c r="K31" s="81"/>
      <c r="L31" s="81"/>
      <c r="M31" s="82"/>
      <c r="N31" s="82"/>
      <c r="O31" s="81"/>
      <c r="P31" s="81"/>
      <c r="Q31" s="81"/>
      <c r="R31" s="82"/>
      <c r="S31" s="82"/>
      <c r="T31" s="91"/>
      <c r="U31" s="81"/>
      <c r="V31" s="81"/>
      <c r="W31" s="81"/>
      <c r="X31" s="83"/>
      <c r="Y31" s="83"/>
      <c r="Z31" s="83"/>
      <c r="AA31" s="81"/>
    </row>
    <row r="32" spans="1:27" ht="12.75">
      <c r="A32" s="81"/>
      <c r="B32" s="81"/>
      <c r="C32" s="81"/>
      <c r="D32" s="81"/>
      <c r="E32" s="81"/>
      <c r="F32" s="81"/>
      <c r="G32" s="81"/>
      <c r="H32" s="81"/>
      <c r="I32" s="91"/>
      <c r="J32" s="81"/>
      <c r="K32" s="81"/>
      <c r="L32" s="81"/>
      <c r="M32" s="82"/>
      <c r="N32" s="82"/>
      <c r="O32" s="81"/>
      <c r="P32" s="81"/>
      <c r="Q32" s="81"/>
      <c r="R32" s="82"/>
      <c r="S32" s="82"/>
      <c r="T32" s="91"/>
      <c r="U32" s="81"/>
      <c r="V32" s="81"/>
      <c r="W32" s="81"/>
      <c r="X32" s="83"/>
      <c r="Y32" s="83"/>
      <c r="Z32" s="83"/>
      <c r="AA32" s="81"/>
    </row>
    <row r="33" spans="1:27" ht="12.75">
      <c r="A33" s="81"/>
      <c r="B33" s="81"/>
      <c r="C33" s="81"/>
      <c r="D33" s="81"/>
      <c r="E33" s="81"/>
      <c r="F33" s="81"/>
      <c r="G33" s="81"/>
      <c r="H33" s="81"/>
      <c r="I33" s="91"/>
      <c r="J33" s="81"/>
      <c r="K33" s="81"/>
      <c r="L33" s="81"/>
      <c r="M33" s="82"/>
      <c r="N33" s="82"/>
      <c r="O33" s="81"/>
      <c r="P33" s="81"/>
      <c r="Q33" s="81"/>
      <c r="R33" s="82"/>
      <c r="S33" s="82"/>
      <c r="T33" s="91"/>
      <c r="U33" s="81"/>
      <c r="V33" s="81"/>
      <c r="W33" s="81"/>
      <c r="X33" s="83"/>
      <c r="Y33" s="83"/>
      <c r="Z33" s="83"/>
      <c r="AA33" s="81"/>
    </row>
    <row r="34" spans="1:27" ht="12.75">
      <c r="A34" s="81"/>
      <c r="B34" s="81"/>
      <c r="C34" s="81"/>
      <c r="D34" s="81"/>
      <c r="E34" s="81"/>
      <c r="F34" s="81"/>
      <c r="G34" s="81"/>
      <c r="H34" s="81"/>
      <c r="I34" s="91"/>
      <c r="J34" s="81"/>
      <c r="K34" s="81"/>
      <c r="L34" s="81"/>
      <c r="M34" s="82"/>
      <c r="N34" s="82"/>
      <c r="O34" s="81"/>
      <c r="P34" s="81"/>
      <c r="Q34" s="81"/>
      <c r="R34" s="82"/>
      <c r="S34" s="82"/>
      <c r="T34" s="91"/>
      <c r="U34" s="81"/>
      <c r="V34" s="81"/>
      <c r="W34" s="81"/>
      <c r="X34" s="83"/>
      <c r="Y34" s="83"/>
      <c r="Z34" s="83"/>
      <c r="AA34" s="81"/>
    </row>
    <row r="35" spans="1:27" ht="12.75">
      <c r="A35" s="81"/>
      <c r="B35" s="81"/>
      <c r="C35" s="81"/>
      <c r="D35" s="81"/>
      <c r="E35" s="81"/>
      <c r="F35" s="81"/>
      <c r="G35" s="81"/>
      <c r="H35" s="81"/>
      <c r="I35" s="91"/>
      <c r="J35" s="81"/>
      <c r="K35" s="81"/>
      <c r="L35" s="81"/>
      <c r="M35" s="82"/>
      <c r="N35" s="82"/>
      <c r="O35" s="81"/>
      <c r="P35" s="81"/>
      <c r="Q35" s="81"/>
      <c r="R35" s="82"/>
      <c r="S35" s="82"/>
      <c r="T35" s="91"/>
      <c r="U35" s="81"/>
      <c r="V35" s="81"/>
      <c r="W35" s="81"/>
      <c r="X35" s="83"/>
      <c r="Y35" s="83"/>
      <c r="Z35" s="83"/>
      <c r="AA35" s="81"/>
    </row>
    <row r="36" spans="1:27" ht="12.75">
      <c r="A36" s="81"/>
      <c r="B36" s="81"/>
      <c r="C36" s="81"/>
      <c r="D36" s="81"/>
      <c r="E36" s="81"/>
      <c r="F36" s="81"/>
      <c r="G36" s="81"/>
      <c r="H36" s="81"/>
      <c r="I36" s="91"/>
      <c r="J36" s="81"/>
      <c r="K36" s="81"/>
      <c r="L36" s="81"/>
      <c r="M36" s="82"/>
      <c r="N36" s="82"/>
      <c r="O36" s="81"/>
      <c r="P36" s="81"/>
      <c r="Q36" s="81"/>
      <c r="R36" s="82"/>
      <c r="S36" s="82"/>
      <c r="T36" s="91"/>
      <c r="U36" s="81"/>
      <c r="V36" s="81"/>
      <c r="W36" s="81"/>
      <c r="X36" s="83"/>
      <c r="Y36" s="83"/>
      <c r="Z36" s="83"/>
      <c r="AA36" s="81"/>
    </row>
    <row r="37" spans="1:27" ht="12.75">
      <c r="A37" s="81"/>
      <c r="B37" s="81"/>
      <c r="C37" s="81"/>
      <c r="D37" s="81"/>
      <c r="E37" s="81"/>
      <c r="F37" s="81"/>
      <c r="G37" s="81"/>
      <c r="H37" s="81"/>
      <c r="I37" s="91"/>
      <c r="J37" s="81"/>
      <c r="K37" s="81"/>
      <c r="L37" s="81"/>
      <c r="M37" s="82"/>
      <c r="N37" s="82"/>
      <c r="O37" s="81"/>
      <c r="P37" s="81"/>
      <c r="Q37" s="81"/>
      <c r="R37" s="82"/>
      <c r="S37" s="82"/>
      <c r="T37" s="91"/>
      <c r="U37" s="81"/>
      <c r="V37" s="81"/>
      <c r="W37" s="81"/>
      <c r="X37" s="83"/>
      <c r="Y37" s="83"/>
      <c r="Z37" s="83"/>
      <c r="AA37" s="81"/>
    </row>
    <row r="38" spans="1:27" ht="12.75">
      <c r="A38" s="81"/>
      <c r="B38" s="81"/>
      <c r="C38" s="81"/>
      <c r="D38" s="81"/>
      <c r="E38" s="81"/>
      <c r="F38" s="81"/>
      <c r="G38" s="81"/>
      <c r="H38" s="81"/>
      <c r="I38" s="91"/>
      <c r="J38" s="81"/>
      <c r="K38" s="81"/>
      <c r="L38" s="81"/>
      <c r="M38" s="82"/>
      <c r="N38" s="82"/>
      <c r="O38" s="81"/>
      <c r="P38" s="81"/>
      <c r="Q38" s="81"/>
      <c r="R38" s="82"/>
      <c r="S38" s="82"/>
      <c r="T38" s="91"/>
      <c r="U38" s="81"/>
      <c r="V38" s="81"/>
      <c r="W38" s="81"/>
      <c r="X38" s="83"/>
      <c r="Y38" s="83"/>
      <c r="Z38" s="83"/>
      <c r="AA38" s="81"/>
    </row>
    <row r="39" spans="1:27" ht="12.75">
      <c r="A39" s="81"/>
      <c r="B39" s="81"/>
      <c r="C39" s="81"/>
      <c r="D39" s="81"/>
      <c r="E39" s="81"/>
      <c r="F39" s="81"/>
      <c r="G39" s="81"/>
      <c r="H39" s="81"/>
      <c r="I39" s="91"/>
      <c r="J39" s="81"/>
      <c r="K39" s="81"/>
      <c r="L39" s="81"/>
      <c r="M39" s="82"/>
      <c r="N39" s="82"/>
      <c r="O39" s="81"/>
      <c r="P39" s="81"/>
      <c r="Q39" s="81"/>
      <c r="R39" s="82"/>
      <c r="S39" s="82"/>
      <c r="T39" s="91"/>
      <c r="U39" s="81"/>
      <c r="V39" s="81"/>
      <c r="W39" s="81"/>
      <c r="X39" s="83"/>
      <c r="Y39" s="83"/>
      <c r="Z39" s="83"/>
      <c r="AA39" s="81"/>
    </row>
    <row r="40" spans="1:27" ht="12.75">
      <c r="A40" s="81"/>
      <c r="B40" s="81"/>
      <c r="C40" s="81"/>
      <c r="D40" s="81"/>
      <c r="E40" s="81"/>
      <c r="F40" s="81"/>
      <c r="G40" s="81"/>
      <c r="H40" s="81"/>
      <c r="I40" s="91"/>
      <c r="J40" s="81"/>
      <c r="K40" s="81"/>
      <c r="L40" s="81"/>
      <c r="M40" s="82"/>
      <c r="N40" s="82"/>
      <c r="O40" s="81"/>
      <c r="P40" s="81"/>
      <c r="Q40" s="81"/>
      <c r="R40" s="82"/>
      <c r="S40" s="82"/>
      <c r="T40" s="91"/>
      <c r="U40" s="81"/>
      <c r="V40" s="81"/>
      <c r="W40" s="81"/>
      <c r="X40" s="83"/>
      <c r="Y40" s="83"/>
      <c r="Z40" s="83"/>
      <c r="AA40" s="81"/>
    </row>
    <row r="41" spans="1:27" ht="12.75">
      <c r="A41" s="81"/>
      <c r="B41" s="81"/>
      <c r="C41" s="81"/>
      <c r="D41" s="81"/>
      <c r="E41" s="81"/>
      <c r="F41" s="81"/>
      <c r="G41" s="81"/>
      <c r="H41" s="81"/>
      <c r="I41" s="91"/>
      <c r="J41" s="81"/>
      <c r="K41" s="81"/>
      <c r="L41" s="81"/>
      <c r="M41" s="82"/>
      <c r="N41" s="82"/>
      <c r="O41" s="81"/>
      <c r="P41" s="81"/>
      <c r="Q41" s="81"/>
      <c r="R41" s="82"/>
      <c r="S41" s="82"/>
      <c r="T41" s="91"/>
      <c r="U41" s="81"/>
      <c r="V41" s="81"/>
      <c r="W41" s="81"/>
      <c r="X41" s="83"/>
      <c r="Y41" s="83"/>
      <c r="Z41" s="83"/>
      <c r="AA41" s="81"/>
    </row>
    <row r="42" spans="1:27" ht="12.75">
      <c r="A42" s="81"/>
      <c r="B42" s="81"/>
      <c r="C42" s="81"/>
      <c r="D42" s="81"/>
      <c r="E42" s="81"/>
      <c r="F42" s="81"/>
      <c r="G42" s="81"/>
      <c r="H42" s="81"/>
      <c r="I42" s="91"/>
      <c r="J42" s="81"/>
      <c r="K42" s="81"/>
      <c r="L42" s="81"/>
      <c r="M42" s="82"/>
      <c r="N42" s="82"/>
      <c r="O42" s="81"/>
      <c r="P42" s="81"/>
      <c r="Q42" s="81"/>
      <c r="R42" s="82"/>
      <c r="S42" s="82"/>
      <c r="T42" s="91"/>
      <c r="U42" s="81"/>
      <c r="V42" s="81"/>
      <c r="W42" s="81"/>
      <c r="X42" s="83"/>
      <c r="Y42" s="83"/>
      <c r="Z42" s="83"/>
      <c r="AA42" s="81"/>
    </row>
    <row r="43" spans="1:27" ht="12.75">
      <c r="A43" s="81"/>
      <c r="B43" s="81"/>
      <c r="C43" s="81"/>
      <c r="D43" s="81"/>
      <c r="E43" s="81"/>
      <c r="F43" s="81"/>
      <c r="G43" s="81"/>
      <c r="H43" s="81"/>
      <c r="I43" s="91"/>
      <c r="J43" s="81"/>
      <c r="K43" s="81"/>
      <c r="L43" s="81"/>
      <c r="M43" s="82"/>
      <c r="N43" s="82"/>
      <c r="O43" s="81"/>
      <c r="P43" s="81"/>
      <c r="Q43" s="81"/>
      <c r="R43" s="82"/>
      <c r="S43" s="82"/>
      <c r="T43" s="91"/>
      <c r="U43" s="81"/>
      <c r="V43" s="81"/>
      <c r="W43" s="81"/>
      <c r="X43" s="83"/>
      <c r="Y43" s="83"/>
      <c r="Z43" s="83"/>
      <c r="AA43" s="81"/>
    </row>
    <row r="44" spans="1:27" ht="12.75">
      <c r="A44" s="81"/>
      <c r="B44" s="81"/>
      <c r="C44" s="81"/>
      <c r="D44" s="81"/>
      <c r="E44" s="81"/>
      <c r="F44" s="81"/>
      <c r="G44" s="81"/>
      <c r="H44" s="81"/>
      <c r="I44" s="91"/>
      <c r="J44" s="81"/>
      <c r="K44" s="81"/>
      <c r="L44" s="81"/>
      <c r="M44" s="82"/>
      <c r="N44" s="82"/>
      <c r="O44" s="81"/>
      <c r="P44" s="81"/>
      <c r="Q44" s="81"/>
      <c r="R44" s="82"/>
      <c r="S44" s="82"/>
      <c r="T44" s="91"/>
      <c r="U44" s="81"/>
      <c r="V44" s="81"/>
      <c r="W44" s="81"/>
      <c r="X44" s="83"/>
      <c r="Y44" s="83"/>
      <c r="Z44" s="83"/>
      <c r="AA44" s="81"/>
    </row>
    <row r="45" spans="1:27" ht="12.75">
      <c r="A45" s="81"/>
      <c r="B45" s="81"/>
      <c r="C45" s="81"/>
      <c r="D45" s="81"/>
      <c r="E45" s="81"/>
      <c r="F45" s="81"/>
      <c r="G45" s="81"/>
      <c r="H45" s="81"/>
      <c r="I45" s="91"/>
      <c r="J45" s="81"/>
      <c r="K45" s="81"/>
      <c r="L45" s="81"/>
      <c r="M45" s="82"/>
      <c r="N45" s="82"/>
      <c r="O45" s="81"/>
      <c r="P45" s="81"/>
      <c r="Q45" s="81"/>
      <c r="R45" s="82"/>
      <c r="S45" s="82"/>
      <c r="T45" s="91"/>
      <c r="U45" s="81"/>
      <c r="V45" s="81"/>
      <c r="W45" s="81"/>
      <c r="X45" s="83"/>
      <c r="Y45" s="83"/>
      <c r="Z45" s="83"/>
      <c r="AA45" s="81"/>
    </row>
    <row r="46" spans="1:27" ht="12.75">
      <c r="A46" s="81"/>
      <c r="B46" s="81"/>
      <c r="C46" s="81"/>
      <c r="D46" s="81"/>
      <c r="E46" s="81"/>
      <c r="F46" s="81"/>
      <c r="G46" s="81"/>
      <c r="H46" s="81"/>
      <c r="I46" s="91"/>
      <c r="J46" s="81"/>
      <c r="K46" s="81"/>
      <c r="L46" s="81"/>
      <c r="M46" s="82"/>
      <c r="N46" s="82"/>
      <c r="O46" s="81"/>
      <c r="P46" s="81"/>
      <c r="Q46" s="81"/>
      <c r="R46" s="82"/>
      <c r="S46" s="82"/>
      <c r="T46" s="91"/>
      <c r="U46" s="81"/>
      <c r="V46" s="81"/>
      <c r="W46" s="81"/>
      <c r="X46" s="83"/>
      <c r="Y46" s="83"/>
      <c r="Z46" s="83"/>
      <c r="AA46" s="81"/>
    </row>
    <row r="47" spans="1:27" ht="12.75">
      <c r="A47" s="81"/>
      <c r="B47" s="81"/>
      <c r="C47" s="81"/>
      <c r="D47" s="81"/>
      <c r="E47" s="81"/>
      <c r="F47" s="81"/>
      <c r="G47" s="81"/>
      <c r="H47" s="81"/>
      <c r="I47" s="91"/>
      <c r="J47" s="81"/>
      <c r="K47" s="81"/>
      <c r="L47" s="81"/>
      <c r="M47" s="82"/>
      <c r="N47" s="82"/>
      <c r="O47" s="81"/>
      <c r="P47" s="81"/>
      <c r="Q47" s="81"/>
      <c r="R47" s="82"/>
      <c r="S47" s="82"/>
      <c r="T47" s="91"/>
      <c r="U47" s="81"/>
      <c r="V47" s="81"/>
      <c r="W47" s="81"/>
      <c r="X47" s="83"/>
      <c r="Y47" s="83"/>
      <c r="Z47" s="83"/>
      <c r="AA47" s="81"/>
    </row>
    <row r="48" spans="1:27" ht="12.75">
      <c r="A48" s="81"/>
      <c r="B48" s="81"/>
      <c r="C48" s="81"/>
      <c r="D48" s="81"/>
      <c r="E48" s="81"/>
      <c r="F48" s="81"/>
      <c r="G48" s="81"/>
      <c r="H48" s="81"/>
      <c r="I48" s="91"/>
      <c r="J48" s="81"/>
      <c r="K48" s="81"/>
      <c r="L48" s="81"/>
      <c r="M48" s="82"/>
      <c r="N48" s="82"/>
      <c r="O48" s="81"/>
      <c r="P48" s="81"/>
      <c r="Q48" s="81"/>
      <c r="R48" s="82"/>
      <c r="S48" s="82"/>
      <c r="T48" s="91"/>
      <c r="U48" s="81"/>
      <c r="V48" s="81"/>
      <c r="W48" s="81"/>
      <c r="X48" s="83"/>
      <c r="Y48" s="83"/>
      <c r="Z48" s="83"/>
      <c r="AA48" s="81"/>
    </row>
    <row r="49" spans="1:27" ht="12.75">
      <c r="A49" s="81"/>
      <c r="B49" s="81"/>
      <c r="C49" s="81"/>
      <c r="D49" s="81"/>
      <c r="E49" s="81"/>
      <c r="F49" s="81"/>
      <c r="G49" s="81"/>
      <c r="H49" s="81"/>
      <c r="I49" s="91"/>
      <c r="J49" s="81"/>
      <c r="K49" s="81"/>
      <c r="L49" s="81"/>
      <c r="M49" s="82"/>
      <c r="N49" s="82"/>
      <c r="O49" s="81"/>
      <c r="P49" s="81"/>
      <c r="Q49" s="81"/>
      <c r="R49" s="82"/>
      <c r="S49" s="82"/>
      <c r="T49" s="91"/>
      <c r="U49" s="81"/>
      <c r="V49" s="81"/>
      <c r="W49" s="81"/>
      <c r="X49" s="83"/>
      <c r="Y49" s="83"/>
      <c r="Z49" s="83"/>
      <c r="AA49" s="81"/>
    </row>
    <row r="50" spans="1:27" ht="12.75">
      <c r="A50" s="81"/>
      <c r="B50" s="81"/>
      <c r="C50" s="81"/>
      <c r="D50" s="81"/>
      <c r="E50" s="81"/>
      <c r="F50" s="81"/>
      <c r="G50" s="81"/>
      <c r="H50" s="81"/>
      <c r="I50" s="91"/>
      <c r="J50" s="81"/>
      <c r="K50" s="81"/>
      <c r="L50" s="81"/>
      <c r="M50" s="82"/>
      <c r="N50" s="82"/>
      <c r="O50" s="81"/>
      <c r="P50" s="81"/>
      <c r="Q50" s="81"/>
      <c r="R50" s="82"/>
      <c r="S50" s="82"/>
      <c r="T50" s="91"/>
      <c r="U50" s="81"/>
      <c r="V50" s="81"/>
      <c r="W50" s="81"/>
      <c r="X50" s="83"/>
      <c r="Y50" s="83"/>
      <c r="Z50" s="83"/>
      <c r="AA50" s="81"/>
    </row>
    <row r="51" spans="1:27" ht="12.75">
      <c r="A51" s="81"/>
      <c r="B51" s="81"/>
      <c r="C51" s="81"/>
      <c r="D51" s="81"/>
      <c r="E51" s="81"/>
      <c r="F51" s="81"/>
      <c r="G51" s="81"/>
      <c r="H51" s="81"/>
      <c r="I51" s="91"/>
      <c r="J51" s="81"/>
      <c r="K51" s="81"/>
      <c r="L51" s="81"/>
      <c r="M51" s="82"/>
      <c r="N51" s="82"/>
      <c r="O51" s="81"/>
      <c r="P51" s="81"/>
      <c r="Q51" s="81"/>
      <c r="R51" s="82"/>
      <c r="S51" s="82"/>
      <c r="T51" s="91"/>
      <c r="U51" s="81"/>
      <c r="V51" s="81"/>
      <c r="W51" s="81"/>
      <c r="X51" s="83"/>
      <c r="Y51" s="83"/>
      <c r="Z51" s="83"/>
      <c r="AA51" s="81"/>
    </row>
    <row r="52" spans="1:27" ht="12.75">
      <c r="A52" s="81"/>
      <c r="B52" s="81"/>
      <c r="C52" s="81"/>
      <c r="D52" s="81"/>
      <c r="E52" s="81"/>
      <c r="F52" s="81"/>
      <c r="G52" s="81"/>
      <c r="H52" s="81"/>
      <c r="I52" s="91"/>
      <c r="J52" s="81"/>
      <c r="K52" s="81"/>
      <c r="L52" s="81"/>
      <c r="M52" s="82"/>
      <c r="N52" s="82"/>
      <c r="O52" s="81"/>
      <c r="P52" s="81"/>
      <c r="Q52" s="81"/>
      <c r="R52" s="82"/>
      <c r="S52" s="82"/>
      <c r="T52" s="91"/>
      <c r="U52" s="81"/>
      <c r="V52" s="81"/>
      <c r="W52" s="81"/>
      <c r="X52" s="83"/>
      <c r="Y52" s="83"/>
      <c r="Z52" s="83"/>
      <c r="AA52" s="81"/>
    </row>
    <row r="53" spans="1:27" ht="12.75">
      <c r="A53" s="81"/>
      <c r="B53" s="81"/>
      <c r="C53" s="81"/>
      <c r="D53" s="81"/>
      <c r="E53" s="81"/>
      <c r="F53" s="81"/>
      <c r="G53" s="81"/>
      <c r="H53" s="81"/>
      <c r="I53" s="91"/>
      <c r="J53" s="81"/>
      <c r="K53" s="81"/>
      <c r="L53" s="81"/>
      <c r="M53" s="82"/>
      <c r="N53" s="82"/>
      <c r="O53" s="81"/>
      <c r="P53" s="81"/>
      <c r="Q53" s="81"/>
      <c r="R53" s="82"/>
      <c r="S53" s="82"/>
      <c r="T53" s="91"/>
      <c r="U53" s="81"/>
      <c r="V53" s="81"/>
      <c r="W53" s="81"/>
      <c r="X53" s="83"/>
      <c r="Y53" s="83"/>
      <c r="Z53" s="83"/>
      <c r="AA53" s="81"/>
    </row>
    <row r="54" spans="1:27" ht="12.75">
      <c r="A54" s="81"/>
      <c r="B54" s="81"/>
      <c r="C54" s="81"/>
      <c r="D54" s="81"/>
      <c r="E54" s="81"/>
      <c r="F54" s="81"/>
      <c r="G54" s="81"/>
      <c r="H54" s="81"/>
      <c r="I54" s="91"/>
      <c r="J54" s="81"/>
      <c r="K54" s="81"/>
      <c r="L54" s="81"/>
      <c r="M54" s="82"/>
      <c r="N54" s="82"/>
      <c r="O54" s="81"/>
      <c r="P54" s="81"/>
      <c r="Q54" s="81"/>
      <c r="R54" s="82"/>
      <c r="S54" s="82"/>
      <c r="T54" s="91"/>
      <c r="U54" s="81"/>
      <c r="V54" s="81"/>
      <c r="W54" s="81"/>
      <c r="X54" s="83"/>
      <c r="Y54" s="83"/>
      <c r="Z54" s="83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91"/>
      <c r="J55" s="81"/>
      <c r="K55" s="81"/>
      <c r="L55" s="81"/>
      <c r="M55" s="82"/>
      <c r="N55" s="82"/>
      <c r="O55" s="81"/>
      <c r="P55" s="81"/>
      <c r="Q55" s="81"/>
      <c r="R55" s="82"/>
      <c r="S55" s="82"/>
      <c r="T55" s="91"/>
      <c r="U55" s="81"/>
      <c r="V55" s="81"/>
      <c r="W55" s="81"/>
      <c r="X55" s="83"/>
      <c r="Y55" s="83"/>
      <c r="Z55" s="83"/>
      <c r="AA55" s="81"/>
    </row>
    <row r="56" spans="13:19" ht="12.75">
      <c r="M56" s="84"/>
      <c r="N56" s="84"/>
      <c r="R56" s="84"/>
      <c r="S56" s="84"/>
    </row>
    <row r="57" spans="13:19" ht="12.75">
      <c r="M57" s="84"/>
      <c r="N57" s="84"/>
      <c r="R57" s="84"/>
      <c r="S57" s="84"/>
    </row>
    <row r="58" spans="13:19" ht="12.75">
      <c r="M58" s="84"/>
      <c r="N58" s="84"/>
      <c r="R58" s="84"/>
      <c r="S58" s="84"/>
    </row>
    <row r="59" spans="13:19" ht="12.75">
      <c r="M59" s="84"/>
      <c r="N59" s="84"/>
      <c r="R59" s="84"/>
      <c r="S59" s="84"/>
    </row>
    <row r="60" spans="13:19" ht="12.75">
      <c r="M60" s="84"/>
      <c r="N60" s="84"/>
      <c r="R60" s="84"/>
      <c r="S60" s="84"/>
    </row>
    <row r="61" spans="13:19" ht="12.75">
      <c r="M61" s="84"/>
      <c r="N61" s="84"/>
      <c r="R61" s="84"/>
      <c r="S61" s="84"/>
    </row>
    <row r="62" spans="13:19" ht="12.75">
      <c r="M62" s="84"/>
      <c r="N62" s="84"/>
      <c r="R62" s="84"/>
      <c r="S62" s="84"/>
    </row>
    <row r="63" spans="13:19" ht="12.75">
      <c r="M63" s="84"/>
      <c r="N63" s="84"/>
      <c r="R63" s="84"/>
      <c r="S63" s="84"/>
    </row>
    <row r="64" spans="13:19" ht="12.75">
      <c r="M64" s="84"/>
      <c r="N64" s="84"/>
      <c r="R64" s="84"/>
      <c r="S64" s="84"/>
    </row>
    <row r="65" spans="13:19" ht="12.75">
      <c r="M65" s="84"/>
      <c r="N65" s="84"/>
      <c r="R65" s="84"/>
      <c r="S65" s="84"/>
    </row>
    <row r="66" spans="13:19" ht="12.75">
      <c r="M66" s="84"/>
      <c r="N66" s="84"/>
      <c r="R66" s="84"/>
      <c r="S66" s="84"/>
    </row>
    <row r="67" spans="13:19" ht="12.75">
      <c r="M67" s="84"/>
      <c r="N67" s="84"/>
      <c r="R67" s="84"/>
      <c r="S67" s="84"/>
    </row>
    <row r="68" spans="13:19" ht="12.75">
      <c r="M68" s="84"/>
      <c r="N68" s="84"/>
      <c r="R68" s="84"/>
      <c r="S68" s="84"/>
    </row>
    <row r="69" spans="13:19" ht="12.75">
      <c r="M69" s="84"/>
      <c r="N69" s="84"/>
      <c r="R69" s="84"/>
      <c r="S69" s="84"/>
    </row>
    <row r="70" spans="13:19" ht="12.75">
      <c r="M70" s="84"/>
      <c r="N70" s="84"/>
      <c r="R70" s="84"/>
      <c r="S70" s="84"/>
    </row>
    <row r="71" spans="13:19" ht="12.75">
      <c r="M71" s="84"/>
      <c r="N71" s="84"/>
      <c r="R71" s="84"/>
      <c r="S71" s="84"/>
    </row>
    <row r="72" spans="13:19" ht="12.75">
      <c r="M72" s="84"/>
      <c r="N72" s="84"/>
      <c r="R72" s="84"/>
      <c r="S72" s="84"/>
    </row>
    <row r="73" spans="13:19" ht="12.75">
      <c r="M73" s="84"/>
      <c r="N73" s="84"/>
      <c r="R73" s="84"/>
      <c r="S73" s="84"/>
    </row>
    <row r="74" spans="13:19" ht="12.75">
      <c r="M74" s="84"/>
      <c r="N74" s="84"/>
      <c r="R74" s="84"/>
      <c r="S74" s="84"/>
    </row>
    <row r="75" spans="13:19" ht="12.75">
      <c r="M75" s="84"/>
      <c r="N75" s="84"/>
      <c r="R75" s="84"/>
      <c r="S75" s="84"/>
    </row>
    <row r="76" spans="13:19" ht="12.75">
      <c r="M76" s="84"/>
      <c r="N76" s="84"/>
      <c r="R76" s="84"/>
      <c r="S76" s="84"/>
    </row>
    <row r="77" spans="13:19" ht="12.75">
      <c r="M77" s="84"/>
      <c r="N77" s="84"/>
      <c r="R77" s="84"/>
      <c r="S77" s="84"/>
    </row>
    <row r="78" spans="13:19" ht="12.75">
      <c r="M78" s="84"/>
      <c r="N78" s="84"/>
      <c r="R78" s="84"/>
      <c r="S78" s="84"/>
    </row>
    <row r="79" spans="13:19" ht="12.75">
      <c r="M79" s="84"/>
      <c r="N79" s="84"/>
      <c r="R79" s="84"/>
      <c r="S79" s="84"/>
    </row>
    <row r="80" spans="13:19" ht="12.75">
      <c r="M80" s="84"/>
      <c r="N80" s="84"/>
      <c r="R80" s="84"/>
      <c r="S80" s="84"/>
    </row>
    <row r="81" spans="13:19" ht="12.75">
      <c r="M81" s="84"/>
      <c r="N81" s="84"/>
      <c r="R81" s="84"/>
      <c r="S81" s="84"/>
    </row>
    <row r="82" spans="13:19" ht="12.75">
      <c r="M82" s="84"/>
      <c r="N82" s="84"/>
      <c r="R82" s="84"/>
      <c r="S82" s="84"/>
    </row>
    <row r="83" spans="13:19" ht="12.75">
      <c r="M83" s="84"/>
      <c r="N83" s="84"/>
      <c r="R83" s="84"/>
      <c r="S83" s="84"/>
    </row>
    <row r="84" spans="13:19" ht="12.75">
      <c r="M84" s="84"/>
      <c r="N84" s="84"/>
      <c r="R84" s="84"/>
      <c r="S84" s="84"/>
    </row>
    <row r="85" spans="13:19" ht="12.75">
      <c r="M85" s="84"/>
      <c r="N85" s="84"/>
      <c r="R85" s="84"/>
      <c r="S85" s="84"/>
    </row>
    <row r="86" spans="13:19" ht="12.75">
      <c r="M86" s="84"/>
      <c r="N86" s="84"/>
      <c r="R86" s="84"/>
      <c r="S86" s="84"/>
    </row>
    <row r="87" spans="13:19" ht="12.75">
      <c r="M87" s="84"/>
      <c r="N87" s="84"/>
      <c r="R87" s="84"/>
      <c r="S87" s="84"/>
    </row>
    <row r="88" spans="13:19" ht="12.75">
      <c r="M88" s="84"/>
      <c r="N88" s="84"/>
      <c r="R88" s="84"/>
      <c r="S88" s="84"/>
    </row>
    <row r="89" spans="13:19" ht="12.75">
      <c r="M89" s="84"/>
      <c r="N89" s="84"/>
      <c r="R89" s="84"/>
      <c r="S89" s="84"/>
    </row>
    <row r="90" spans="13:19" ht="12.75">
      <c r="M90" s="84"/>
      <c r="N90" s="84"/>
      <c r="R90" s="84"/>
      <c r="S90" s="84"/>
    </row>
    <row r="91" spans="13:19" ht="12.75">
      <c r="M91" s="84"/>
      <c r="N91" s="84"/>
      <c r="R91" s="84"/>
      <c r="S91" s="84"/>
    </row>
    <row r="92" spans="13:19" ht="12.75">
      <c r="M92" s="84"/>
      <c r="N92" s="84"/>
      <c r="R92" s="84"/>
      <c r="S92" s="84"/>
    </row>
    <row r="93" spans="13:19" ht="12.75">
      <c r="M93" s="84"/>
      <c r="N93" s="84"/>
      <c r="R93" s="84"/>
      <c r="S93" s="84"/>
    </row>
    <row r="94" spans="13:19" ht="12.75">
      <c r="M94" s="84"/>
      <c r="N94" s="84"/>
      <c r="R94" s="84"/>
      <c r="S94" s="84"/>
    </row>
    <row r="95" spans="13:19" ht="12.75">
      <c r="M95" s="84"/>
      <c r="N95" s="84"/>
      <c r="R95" s="84"/>
      <c r="S95" s="84"/>
    </row>
    <row r="96" spans="13:19" ht="12.75">
      <c r="M96" s="84"/>
      <c r="N96" s="84"/>
      <c r="R96" s="84"/>
      <c r="S96" s="84"/>
    </row>
    <row r="97" spans="13:19" ht="12.75">
      <c r="M97" s="84"/>
      <c r="N97" s="84"/>
      <c r="R97" s="84"/>
      <c r="S97" s="84"/>
    </row>
    <row r="98" spans="13:19" ht="12.75">
      <c r="M98" s="84"/>
      <c r="N98" s="84"/>
      <c r="R98" s="84"/>
      <c r="S98" s="84"/>
    </row>
    <row r="99" spans="13:19" ht="12.75">
      <c r="M99" s="84"/>
      <c r="N99" s="84"/>
      <c r="R99" s="84"/>
      <c r="S99" s="84"/>
    </row>
    <row r="100" spans="13:19" ht="12.75">
      <c r="M100" s="84"/>
      <c r="N100" s="84"/>
      <c r="R100" s="84"/>
      <c r="S100" s="84"/>
    </row>
    <row r="101" spans="13:19" ht="12.75">
      <c r="M101" s="84"/>
      <c r="N101" s="84"/>
      <c r="R101" s="84"/>
      <c r="S101" s="84"/>
    </row>
    <row r="102" spans="13:19" ht="12.75">
      <c r="M102" s="84"/>
      <c r="N102" s="84"/>
      <c r="R102" s="84"/>
      <c r="S102" s="84"/>
    </row>
    <row r="103" spans="13:19" ht="12.75">
      <c r="M103" s="84"/>
      <c r="N103" s="84"/>
      <c r="R103" s="84"/>
      <c r="S103" s="84"/>
    </row>
    <row r="104" spans="13:19" ht="12.75">
      <c r="M104" s="84"/>
      <c r="N104" s="84"/>
      <c r="R104" s="84"/>
      <c r="S104" s="84"/>
    </row>
    <row r="105" spans="13:19" ht="12.75">
      <c r="M105" s="84"/>
      <c r="N105" s="84"/>
      <c r="R105" s="84"/>
      <c r="S105" s="84"/>
    </row>
    <row r="106" spans="13:19" ht="12.75">
      <c r="M106" s="84"/>
      <c r="N106" s="84"/>
      <c r="R106" s="84"/>
      <c r="S106" s="84"/>
    </row>
    <row r="107" spans="13:19" ht="12.75">
      <c r="M107" s="84"/>
      <c r="N107" s="84"/>
      <c r="R107" s="84"/>
      <c r="S107" s="84"/>
    </row>
    <row r="108" spans="13:19" ht="12.75">
      <c r="M108" s="84"/>
      <c r="N108" s="84"/>
      <c r="R108" s="84"/>
      <c r="S108" s="84"/>
    </row>
    <row r="109" spans="13:19" ht="12.75">
      <c r="M109" s="84"/>
      <c r="N109" s="84"/>
      <c r="R109" s="84"/>
      <c r="S109" s="84"/>
    </row>
    <row r="110" spans="13:19" ht="12.75">
      <c r="M110" s="84"/>
      <c r="N110" s="84"/>
      <c r="R110" s="84"/>
      <c r="S110" s="84"/>
    </row>
    <row r="111" spans="13:19" ht="12.75">
      <c r="M111" s="84"/>
      <c r="N111" s="84"/>
      <c r="R111" s="84"/>
      <c r="S111" s="84"/>
    </row>
    <row r="112" spans="13:19" ht="12.75">
      <c r="M112" s="84"/>
      <c r="N112" s="84"/>
      <c r="R112" s="84"/>
      <c r="S112" s="84"/>
    </row>
    <row r="113" spans="13:19" ht="12.75">
      <c r="M113" s="84"/>
      <c r="N113" s="84"/>
      <c r="R113" s="84"/>
      <c r="S113" s="84"/>
    </row>
    <row r="114" spans="13:19" ht="12.75">
      <c r="M114" s="84"/>
      <c r="N114" s="84"/>
      <c r="R114" s="84"/>
      <c r="S114" s="84"/>
    </row>
    <row r="115" spans="13:19" ht="12.75">
      <c r="M115" s="84"/>
      <c r="N115" s="84"/>
      <c r="R115" s="84"/>
      <c r="S115" s="84"/>
    </row>
    <row r="116" spans="13:19" ht="12.75">
      <c r="M116" s="84"/>
      <c r="N116" s="84"/>
      <c r="R116" s="84"/>
      <c r="S116" s="84"/>
    </row>
    <row r="117" spans="13:19" ht="12.75">
      <c r="M117" s="84"/>
      <c r="N117" s="84"/>
      <c r="R117" s="84"/>
      <c r="S117" s="84"/>
    </row>
    <row r="118" spans="13:19" ht="12.75">
      <c r="M118" s="84"/>
      <c r="N118" s="84"/>
      <c r="R118" s="84"/>
      <c r="S118" s="84"/>
    </row>
    <row r="119" spans="13:19" ht="12.75">
      <c r="M119" s="84"/>
      <c r="N119" s="84"/>
      <c r="R119" s="84"/>
      <c r="S119" s="84"/>
    </row>
    <row r="120" spans="13:19" ht="12.75">
      <c r="M120" s="84"/>
      <c r="N120" s="84"/>
      <c r="R120" s="84"/>
      <c r="S120" s="84"/>
    </row>
    <row r="121" spans="13:19" ht="12.75">
      <c r="M121" s="84"/>
      <c r="N121" s="84"/>
      <c r="R121" s="84"/>
      <c r="S121" s="84"/>
    </row>
    <row r="122" spans="13:19" ht="12.75">
      <c r="M122" s="84"/>
      <c r="N122" s="84"/>
      <c r="R122" s="84"/>
      <c r="S122" s="84"/>
    </row>
    <row r="123" spans="13:19" ht="12.75">
      <c r="M123" s="84"/>
      <c r="N123" s="84"/>
      <c r="R123" s="84"/>
      <c r="S123" s="84"/>
    </row>
    <row r="124" spans="13:19" ht="12.75">
      <c r="M124" s="84"/>
      <c r="N124" s="84"/>
      <c r="R124" s="84"/>
      <c r="S124" s="84"/>
    </row>
    <row r="125" spans="13:19" ht="12.75">
      <c r="M125" s="84"/>
      <c r="N125" s="84"/>
      <c r="R125" s="84"/>
      <c r="S125" s="84"/>
    </row>
    <row r="126" spans="13:19" ht="12.75">
      <c r="M126" s="84"/>
      <c r="N126" s="84"/>
      <c r="R126" s="84"/>
      <c r="S126" s="84"/>
    </row>
    <row r="127" spans="13:19" ht="12.75">
      <c r="M127" s="84"/>
      <c r="N127" s="84"/>
      <c r="R127" s="84"/>
      <c r="S127" s="84"/>
    </row>
    <row r="128" spans="13:19" ht="12.75">
      <c r="M128" s="84"/>
      <c r="N128" s="84"/>
      <c r="R128" s="84"/>
      <c r="S128" s="84"/>
    </row>
    <row r="129" spans="13:19" ht="12.75">
      <c r="M129" s="84"/>
      <c r="N129" s="84"/>
      <c r="R129" s="84"/>
      <c r="S129" s="84"/>
    </row>
    <row r="130" spans="13:19" ht="12.75">
      <c r="M130" s="84"/>
      <c r="N130" s="84"/>
      <c r="R130" s="84"/>
      <c r="S130" s="84"/>
    </row>
    <row r="131" spans="13:19" ht="12.75">
      <c r="M131" s="84"/>
      <c r="N131" s="84"/>
      <c r="R131" s="84"/>
      <c r="S131" s="84"/>
    </row>
    <row r="132" spans="13:19" ht="12.75">
      <c r="M132" s="84"/>
      <c r="N132" s="84"/>
      <c r="R132" s="84"/>
      <c r="S132" s="84"/>
    </row>
    <row r="133" spans="13:19" ht="12.75">
      <c r="M133" s="84"/>
      <c r="N133" s="84"/>
      <c r="R133" s="84"/>
      <c r="S133" s="84"/>
    </row>
    <row r="134" spans="13:19" ht="12.75">
      <c r="M134" s="84"/>
      <c r="N134" s="84"/>
      <c r="R134" s="84"/>
      <c r="S134" s="84"/>
    </row>
    <row r="135" spans="13:19" ht="12.75">
      <c r="M135" s="84"/>
      <c r="N135" s="84"/>
      <c r="R135" s="84"/>
      <c r="S135" s="84"/>
    </row>
    <row r="136" spans="13:19" ht="12.75">
      <c r="M136" s="84"/>
      <c r="N136" s="84"/>
      <c r="R136" s="84"/>
      <c r="S136" s="84"/>
    </row>
    <row r="137" spans="13:19" ht="12.75">
      <c r="M137" s="84"/>
      <c r="N137" s="84"/>
      <c r="R137" s="84"/>
      <c r="S137" s="84"/>
    </row>
    <row r="138" spans="13:19" ht="12.75">
      <c r="M138" s="84"/>
      <c r="N138" s="84"/>
      <c r="R138" s="84"/>
      <c r="S138" s="84"/>
    </row>
    <row r="139" spans="13:19" ht="12.75">
      <c r="M139" s="84"/>
      <c r="N139" s="84"/>
      <c r="R139" s="84"/>
      <c r="S139" s="84"/>
    </row>
    <row r="140" spans="13:19" ht="12.75">
      <c r="M140" s="84"/>
      <c r="N140" s="84"/>
      <c r="R140" s="84"/>
      <c r="S140" s="84"/>
    </row>
    <row r="141" spans="13:19" ht="12.75">
      <c r="M141" s="84"/>
      <c r="N141" s="84"/>
      <c r="R141" s="84"/>
      <c r="S141" s="84"/>
    </row>
    <row r="142" spans="13:19" ht="12.75">
      <c r="M142" s="84"/>
      <c r="N142" s="84"/>
      <c r="R142" s="84"/>
      <c r="S142" s="84"/>
    </row>
    <row r="143" spans="13:19" ht="12.75">
      <c r="M143" s="84"/>
      <c r="N143" s="84"/>
      <c r="R143" s="84"/>
      <c r="S143" s="84"/>
    </row>
    <row r="144" spans="13:19" ht="12.75">
      <c r="M144" s="84"/>
      <c r="N144" s="84"/>
      <c r="R144" s="84"/>
      <c r="S144" s="84"/>
    </row>
    <row r="145" spans="13:19" ht="12.75">
      <c r="M145" s="84"/>
      <c r="N145" s="84"/>
      <c r="R145" s="84"/>
      <c r="S145" s="84"/>
    </row>
    <row r="146" spans="13:19" ht="12.75">
      <c r="M146" s="84"/>
      <c r="N146" s="84"/>
      <c r="R146" s="84"/>
      <c r="S146" s="84"/>
    </row>
    <row r="147" spans="13:19" ht="12.75">
      <c r="M147" s="84"/>
      <c r="N147" s="84"/>
      <c r="R147" s="84"/>
      <c r="S147" s="84"/>
    </row>
    <row r="148" spans="13:19" ht="12.75">
      <c r="M148" s="84"/>
      <c r="N148" s="84"/>
      <c r="R148" s="84"/>
      <c r="S148" s="84"/>
    </row>
    <row r="149" spans="13:19" ht="12.75">
      <c r="M149" s="84"/>
      <c r="N149" s="84"/>
      <c r="R149" s="84"/>
      <c r="S149" s="84"/>
    </row>
    <row r="150" spans="13:19" ht="12.75">
      <c r="M150" s="84"/>
      <c r="N150" s="84"/>
      <c r="R150" s="84"/>
      <c r="S150" s="84"/>
    </row>
    <row r="151" spans="13:19" ht="12.75">
      <c r="M151" s="84"/>
      <c r="N151" s="84"/>
      <c r="R151" s="84"/>
      <c r="S151" s="84"/>
    </row>
    <row r="152" spans="13:19" ht="12.75">
      <c r="M152" s="84"/>
      <c r="N152" s="84"/>
      <c r="R152" s="84"/>
      <c r="S152" s="84"/>
    </row>
    <row r="153" spans="13:19" ht="12.75">
      <c r="M153" s="84"/>
      <c r="N153" s="84"/>
      <c r="R153" s="84"/>
      <c r="S153" s="84"/>
    </row>
    <row r="154" spans="13:19" ht="12.75">
      <c r="M154" s="84"/>
      <c r="N154" s="84"/>
      <c r="R154" s="84"/>
      <c r="S154" s="84"/>
    </row>
    <row r="155" spans="13:19" ht="12.75">
      <c r="M155" s="84"/>
      <c r="N155" s="84"/>
      <c r="R155" s="84"/>
      <c r="S155" s="84"/>
    </row>
    <row r="156" spans="13:19" ht="12.75">
      <c r="M156" s="84"/>
      <c r="N156" s="84"/>
      <c r="R156" s="84"/>
      <c r="S156" s="84"/>
    </row>
    <row r="157" spans="13:19" ht="12.75">
      <c r="M157" s="84"/>
      <c r="N157" s="84"/>
      <c r="R157" s="84"/>
      <c r="S157" s="84"/>
    </row>
    <row r="158" spans="13:19" ht="12.75">
      <c r="M158" s="84"/>
      <c r="N158" s="84"/>
      <c r="R158" s="84"/>
      <c r="S158" s="84"/>
    </row>
    <row r="159" spans="13:19" ht="12.75">
      <c r="M159" s="84"/>
      <c r="N159" s="84"/>
      <c r="R159" s="84"/>
      <c r="S159" s="84"/>
    </row>
    <row r="160" spans="13:19" ht="12.75">
      <c r="M160" s="84"/>
      <c r="N160" s="84"/>
      <c r="R160" s="84"/>
      <c r="S160" s="84"/>
    </row>
    <row r="161" spans="13:19" ht="12.75">
      <c r="M161" s="84"/>
      <c r="N161" s="84"/>
      <c r="R161" s="84"/>
      <c r="S161" s="84"/>
    </row>
    <row r="162" spans="13:19" ht="12.75">
      <c r="M162" s="84"/>
      <c r="N162" s="84"/>
      <c r="R162" s="84"/>
      <c r="S162" s="84"/>
    </row>
    <row r="163" spans="13:19" ht="12.75">
      <c r="M163" s="84"/>
      <c r="N163" s="84"/>
      <c r="R163" s="84"/>
      <c r="S163" s="84"/>
    </row>
    <row r="164" spans="13:19" ht="12.75">
      <c r="M164" s="84"/>
      <c r="N164" s="84"/>
      <c r="R164" s="84"/>
      <c r="S164" s="84"/>
    </row>
    <row r="165" spans="13:19" ht="12.75">
      <c r="M165" s="84"/>
      <c r="N165" s="84"/>
      <c r="R165" s="84"/>
      <c r="S165" s="84"/>
    </row>
    <row r="166" spans="13:19" ht="12.75">
      <c r="M166" s="84"/>
      <c r="N166" s="84"/>
      <c r="R166" s="84"/>
      <c r="S166" s="84"/>
    </row>
    <row r="167" spans="13:19" ht="12.75">
      <c r="M167" s="84"/>
      <c r="N167" s="84"/>
      <c r="R167" s="84"/>
      <c r="S167" s="84"/>
    </row>
    <row r="168" spans="13:19" ht="12.75">
      <c r="M168" s="84"/>
      <c r="N168" s="84"/>
      <c r="R168" s="84"/>
      <c r="S168" s="84"/>
    </row>
    <row r="169" spans="13:19" ht="12.75">
      <c r="M169" s="84"/>
      <c r="N169" s="84"/>
      <c r="R169" s="84"/>
      <c r="S169" s="84"/>
    </row>
    <row r="170" spans="13:19" ht="12.75">
      <c r="M170" s="84"/>
      <c r="N170" s="84"/>
      <c r="R170" s="84"/>
      <c r="S170" s="84"/>
    </row>
    <row r="171" spans="13:19" ht="12.75">
      <c r="M171" s="84"/>
      <c r="N171" s="84"/>
      <c r="R171" s="84"/>
      <c r="S171" s="84"/>
    </row>
    <row r="172" spans="13:19" ht="12.75">
      <c r="M172" s="84"/>
      <c r="N172" s="84"/>
      <c r="R172" s="84"/>
      <c r="S172" s="84"/>
    </row>
    <row r="173" spans="13:19" ht="12.75">
      <c r="M173" s="84"/>
      <c r="N173" s="84"/>
      <c r="R173" s="84"/>
      <c r="S173" s="84"/>
    </row>
    <row r="174" spans="13:19" ht="12.75">
      <c r="M174" s="84"/>
      <c r="N174" s="84"/>
      <c r="R174" s="84"/>
      <c r="S174" s="84"/>
    </row>
    <row r="175" spans="13:19" ht="12.75">
      <c r="M175" s="84"/>
      <c r="N175" s="84"/>
      <c r="R175" s="84"/>
      <c r="S175" s="84"/>
    </row>
    <row r="176" spans="13:19" ht="12.75">
      <c r="M176" s="84"/>
      <c r="N176" s="84"/>
      <c r="R176" s="84"/>
      <c r="S176" s="84"/>
    </row>
    <row r="177" spans="13:19" ht="12.75">
      <c r="M177" s="84"/>
      <c r="N177" s="84"/>
      <c r="R177" s="84"/>
      <c r="S177" s="84"/>
    </row>
    <row r="178" spans="13:19" ht="12.75">
      <c r="M178" s="84"/>
      <c r="N178" s="84"/>
      <c r="R178" s="84"/>
      <c r="S178" s="84"/>
    </row>
    <row r="179" spans="13:19" ht="12.75">
      <c r="M179" s="84"/>
      <c r="N179" s="84"/>
      <c r="R179" s="84"/>
      <c r="S179" s="84"/>
    </row>
    <row r="180" spans="13:19" ht="12.75">
      <c r="M180" s="84"/>
      <c r="N180" s="84"/>
      <c r="R180" s="84"/>
      <c r="S180" s="84"/>
    </row>
    <row r="181" spans="13:19" ht="12.75">
      <c r="M181" s="84"/>
      <c r="N181" s="84"/>
      <c r="R181" s="84"/>
      <c r="S181" s="84"/>
    </row>
    <row r="182" spans="13:19" ht="12.75">
      <c r="M182" s="84"/>
      <c r="N182" s="84"/>
      <c r="R182" s="84"/>
      <c r="S182" s="84"/>
    </row>
    <row r="183" spans="13:19" ht="12.75">
      <c r="M183" s="84"/>
      <c r="N183" s="84"/>
      <c r="R183" s="84"/>
      <c r="S183" s="84"/>
    </row>
    <row r="184" spans="13:19" ht="12.75">
      <c r="M184" s="84"/>
      <c r="N184" s="84"/>
      <c r="R184" s="84"/>
      <c r="S184" s="84"/>
    </row>
    <row r="185" spans="13:19" ht="12.75">
      <c r="M185" s="84"/>
      <c r="N185" s="84"/>
      <c r="R185" s="84"/>
      <c r="S185" s="84"/>
    </row>
    <row r="186" spans="13:19" ht="12.75">
      <c r="M186" s="84"/>
      <c r="N186" s="84"/>
      <c r="R186" s="84"/>
      <c r="S186" s="84"/>
    </row>
    <row r="187" spans="13:19" ht="12.75">
      <c r="M187" s="84"/>
      <c r="N187" s="84"/>
      <c r="R187" s="84"/>
      <c r="S187" s="84"/>
    </row>
    <row r="188" spans="13:19" ht="12.75">
      <c r="M188" s="84"/>
      <c r="N188" s="84"/>
      <c r="R188" s="84"/>
      <c r="S188" s="84"/>
    </row>
    <row r="189" spans="13:19" ht="12.75">
      <c r="M189" s="84"/>
      <c r="N189" s="84"/>
      <c r="R189" s="84"/>
      <c r="S189" s="84"/>
    </row>
    <row r="190" spans="13:19" ht="12.75">
      <c r="M190" s="84"/>
      <c r="N190" s="84"/>
      <c r="R190" s="84"/>
      <c r="S190" s="84"/>
    </row>
    <row r="191" spans="13:19" ht="12.75">
      <c r="M191" s="84"/>
      <c r="N191" s="84"/>
      <c r="R191" s="84"/>
      <c r="S191" s="84"/>
    </row>
    <row r="192" spans="13:19" ht="12.75">
      <c r="M192" s="84"/>
      <c r="N192" s="84"/>
      <c r="R192" s="84"/>
      <c r="S192" s="84"/>
    </row>
    <row r="193" spans="13:19" ht="12.75">
      <c r="M193" s="84"/>
      <c r="N193" s="84"/>
      <c r="R193" s="84"/>
      <c r="S193" s="84"/>
    </row>
    <row r="194" spans="13:19" ht="12.75">
      <c r="M194" s="84"/>
      <c r="N194" s="84"/>
      <c r="R194" s="84"/>
      <c r="S194" s="84"/>
    </row>
    <row r="195" spans="13:19" ht="12.75">
      <c r="M195" s="84"/>
      <c r="N195" s="84"/>
      <c r="R195" s="84"/>
      <c r="S195" s="84"/>
    </row>
    <row r="196" spans="13:19" ht="12.75">
      <c r="M196" s="84"/>
      <c r="N196" s="84"/>
      <c r="R196" s="84"/>
      <c r="S196" s="84"/>
    </row>
    <row r="197" spans="13:19" ht="12.75">
      <c r="M197" s="84"/>
      <c r="N197" s="84"/>
      <c r="R197" s="84"/>
      <c r="S197" s="84"/>
    </row>
    <row r="198" spans="13:19" ht="12.75">
      <c r="M198" s="84"/>
      <c r="N198" s="84"/>
      <c r="R198" s="84"/>
      <c r="S198" s="84"/>
    </row>
    <row r="199" spans="13:19" ht="12.75">
      <c r="M199" s="84"/>
      <c r="N199" s="84"/>
      <c r="R199" s="84"/>
      <c r="S199" s="84"/>
    </row>
    <row r="200" spans="13:19" ht="12.75">
      <c r="M200" s="84"/>
      <c r="N200" s="84"/>
      <c r="R200" s="84"/>
      <c r="S200" s="84"/>
    </row>
    <row r="201" spans="13:19" ht="12.75">
      <c r="M201" s="84"/>
      <c r="N201" s="84"/>
      <c r="R201" s="84"/>
      <c r="S201" s="84"/>
    </row>
    <row r="202" spans="13:19" ht="12.75">
      <c r="M202" s="84"/>
      <c r="N202" s="84"/>
      <c r="R202" s="84"/>
      <c r="S202" s="84"/>
    </row>
    <row r="203" spans="13:19" ht="12.75">
      <c r="M203" s="84"/>
      <c r="N203" s="84"/>
      <c r="R203" s="84"/>
      <c r="S203" s="84"/>
    </row>
    <row r="204" spans="13:19" ht="12.75">
      <c r="M204" s="84"/>
      <c r="N204" s="84"/>
      <c r="R204" s="84"/>
      <c r="S204" s="84"/>
    </row>
    <row r="205" spans="13:19" ht="12.75">
      <c r="M205" s="84"/>
      <c r="N205" s="84"/>
      <c r="R205" s="84"/>
      <c r="S205" s="84"/>
    </row>
    <row r="206" spans="13:19" ht="12.75">
      <c r="M206" s="84"/>
      <c r="N206" s="84"/>
      <c r="R206" s="84"/>
      <c r="S206" s="84"/>
    </row>
    <row r="207" spans="13:19" ht="12.75">
      <c r="M207" s="84"/>
      <c r="N207" s="84"/>
      <c r="R207" s="84"/>
      <c r="S207" s="84"/>
    </row>
    <row r="208" spans="13:19" ht="12.75">
      <c r="M208" s="84"/>
      <c r="N208" s="84"/>
      <c r="R208" s="84"/>
      <c r="S208" s="84"/>
    </row>
    <row r="209" spans="13:19" ht="12.75">
      <c r="M209" s="84"/>
      <c r="N209" s="84"/>
      <c r="R209" s="84"/>
      <c r="S209" s="84"/>
    </row>
    <row r="210" spans="13:19" ht="12.75">
      <c r="M210" s="84"/>
      <c r="N210" s="84"/>
      <c r="R210" s="84"/>
      <c r="S210" s="84"/>
    </row>
    <row r="211" spans="13:19" ht="12.75">
      <c r="M211" s="84"/>
      <c r="N211" s="84"/>
      <c r="R211" s="84"/>
      <c r="S211" s="84"/>
    </row>
    <row r="212" spans="13:19" ht="12.75">
      <c r="M212" s="84"/>
      <c r="N212" s="84"/>
      <c r="R212" s="84"/>
      <c r="S212" s="84"/>
    </row>
    <row r="213" spans="13:19" ht="12.75">
      <c r="M213" s="84"/>
      <c r="N213" s="84"/>
      <c r="R213" s="84"/>
      <c r="S213" s="84"/>
    </row>
    <row r="214" spans="13:19" ht="12.75">
      <c r="M214" s="84"/>
      <c r="N214" s="84"/>
      <c r="R214" s="84"/>
      <c r="S214" s="84"/>
    </row>
    <row r="215" spans="13:19" ht="12.75">
      <c r="M215" s="84"/>
      <c r="N215" s="84"/>
      <c r="R215" s="84"/>
      <c r="S215" s="84"/>
    </row>
    <row r="216" spans="13:19" ht="12.75">
      <c r="M216" s="84"/>
      <c r="N216" s="84"/>
      <c r="R216" s="84"/>
      <c r="S216" s="84"/>
    </row>
    <row r="217" spans="13:19" ht="12.75">
      <c r="M217" s="84"/>
      <c r="N217" s="84"/>
      <c r="R217" s="84"/>
      <c r="S217" s="84"/>
    </row>
    <row r="218" spans="13:19" ht="12.75">
      <c r="M218" s="84"/>
      <c r="N218" s="84"/>
      <c r="R218" s="84"/>
      <c r="S218" s="84"/>
    </row>
    <row r="219" spans="13:19" ht="12.75">
      <c r="M219" s="84"/>
      <c r="N219" s="84"/>
      <c r="R219" s="84"/>
      <c r="S219" s="84"/>
    </row>
    <row r="220" spans="13:19" ht="12.75">
      <c r="M220" s="84"/>
      <c r="N220" s="84"/>
      <c r="R220" s="84"/>
      <c r="S220" s="84"/>
    </row>
    <row r="221" spans="13:19" ht="12.75">
      <c r="M221" s="84"/>
      <c r="N221" s="84"/>
      <c r="R221" s="84"/>
      <c r="S221" s="84"/>
    </row>
    <row r="222" spans="13:19" ht="12.75">
      <c r="M222" s="84"/>
      <c r="N222" s="84"/>
      <c r="R222" s="84"/>
      <c r="S222" s="84"/>
    </row>
    <row r="223" spans="13:19" ht="12.75">
      <c r="M223" s="84"/>
      <c r="N223" s="84"/>
      <c r="R223" s="84"/>
      <c r="S223" s="84"/>
    </row>
    <row r="224" spans="13:19" ht="12.75">
      <c r="M224" s="84"/>
      <c r="N224" s="84"/>
      <c r="R224" s="84"/>
      <c r="S224" s="84"/>
    </row>
    <row r="225" spans="13:19" ht="12.75">
      <c r="M225" s="84"/>
      <c r="N225" s="84"/>
      <c r="R225" s="84"/>
      <c r="S225" s="84"/>
    </row>
    <row r="226" spans="13:19" ht="12.75">
      <c r="M226" s="84"/>
      <c r="N226" s="84"/>
      <c r="R226" s="84"/>
      <c r="S226" s="84"/>
    </row>
    <row r="227" spans="13:19" ht="12.75">
      <c r="M227" s="84"/>
      <c r="N227" s="84"/>
      <c r="R227" s="84"/>
      <c r="S227" s="84"/>
    </row>
    <row r="228" spans="13:19" ht="12.75">
      <c r="M228" s="84"/>
      <c r="N228" s="84"/>
      <c r="R228" s="84"/>
      <c r="S228" s="84"/>
    </row>
    <row r="229" spans="13:19" ht="12.75">
      <c r="M229" s="84"/>
      <c r="N229" s="84"/>
      <c r="R229" s="84"/>
      <c r="S229" s="84"/>
    </row>
    <row r="230" spans="13:19" ht="12.75">
      <c r="M230" s="84"/>
      <c r="N230" s="84"/>
      <c r="R230" s="84"/>
      <c r="S230" s="84"/>
    </row>
    <row r="231" spans="13:19" ht="12.75">
      <c r="M231" s="84"/>
      <c r="N231" s="84"/>
      <c r="R231" s="84"/>
      <c r="S231" s="84"/>
    </row>
    <row r="232" spans="13:19" ht="12.75">
      <c r="M232" s="84"/>
      <c r="N232" s="84"/>
      <c r="R232" s="84"/>
      <c r="S232" s="84"/>
    </row>
    <row r="233" spans="13:19" ht="12.75">
      <c r="M233" s="84"/>
      <c r="N233" s="84"/>
      <c r="R233" s="84"/>
      <c r="S233" s="84"/>
    </row>
    <row r="234" spans="13:19" ht="12.75">
      <c r="M234" s="84"/>
      <c r="N234" s="84"/>
      <c r="R234" s="84"/>
      <c r="S234" s="84"/>
    </row>
    <row r="235" spans="13:19" ht="12.75">
      <c r="M235" s="84"/>
      <c r="N235" s="84"/>
      <c r="R235" s="84"/>
      <c r="S235" s="84"/>
    </row>
    <row r="236" spans="13:19" ht="12.75">
      <c r="M236" s="84"/>
      <c r="N236" s="84"/>
      <c r="R236" s="84"/>
      <c r="S236" s="84"/>
    </row>
    <row r="237" spans="13:19" ht="12.75">
      <c r="M237" s="84"/>
      <c r="N237" s="84"/>
      <c r="R237" s="84"/>
      <c r="S237" s="84"/>
    </row>
    <row r="238" spans="13:19" ht="12.75">
      <c r="M238" s="84"/>
      <c r="N238" s="84"/>
      <c r="R238" s="84"/>
      <c r="S238" s="84"/>
    </row>
    <row r="239" spans="13:19" ht="12.75">
      <c r="M239" s="84"/>
      <c r="N239" s="84"/>
      <c r="R239" s="84"/>
      <c r="S239" s="84"/>
    </row>
    <row r="240" spans="13:19" ht="12.75">
      <c r="M240" s="84"/>
      <c r="N240" s="84"/>
      <c r="R240" s="84"/>
      <c r="S240" s="84"/>
    </row>
    <row r="241" spans="13:19" ht="12.75">
      <c r="M241" s="84"/>
      <c r="N241" s="84"/>
      <c r="R241" s="84"/>
      <c r="S241" s="84"/>
    </row>
    <row r="242" spans="13:19" ht="12.75">
      <c r="M242" s="84"/>
      <c r="N242" s="84"/>
      <c r="R242" s="84"/>
      <c r="S242" s="84"/>
    </row>
    <row r="243" spans="13:19" ht="12.75">
      <c r="M243" s="84"/>
      <c r="N243" s="84"/>
      <c r="R243" s="84"/>
      <c r="S243" s="84"/>
    </row>
    <row r="244" spans="13:19" ht="12.75">
      <c r="M244" s="84"/>
      <c r="N244" s="84"/>
      <c r="R244" s="84"/>
      <c r="S244" s="84"/>
    </row>
    <row r="245" spans="13:19" ht="12.75">
      <c r="M245" s="84"/>
      <c r="N245" s="84"/>
      <c r="R245" s="84"/>
      <c r="S245" s="84"/>
    </row>
    <row r="246" spans="13:19" ht="12.75">
      <c r="M246" s="84"/>
      <c r="N246" s="84"/>
      <c r="R246" s="84"/>
      <c r="S246" s="84"/>
    </row>
    <row r="247" spans="13:19" ht="12.75">
      <c r="M247" s="84"/>
      <c r="N247" s="84"/>
      <c r="R247" s="84"/>
      <c r="S247" s="84"/>
    </row>
    <row r="248" spans="13:19" ht="12.75">
      <c r="M248" s="84"/>
      <c r="N248" s="84"/>
      <c r="R248" s="84"/>
      <c r="S248" s="84"/>
    </row>
    <row r="249" spans="13:19" ht="12.75">
      <c r="M249" s="84"/>
      <c r="N249" s="84"/>
      <c r="R249" s="84"/>
      <c r="S249" s="84"/>
    </row>
    <row r="250" spans="13:19" ht="12.75">
      <c r="M250" s="84"/>
      <c r="N250" s="84"/>
      <c r="R250" s="84"/>
      <c r="S250" s="84"/>
    </row>
    <row r="251" spans="13:19" ht="12.75">
      <c r="M251" s="84"/>
      <c r="N251" s="84"/>
      <c r="R251" s="84"/>
      <c r="S251" s="84"/>
    </row>
    <row r="252" spans="13:19" ht="12.75">
      <c r="M252" s="84"/>
      <c r="N252" s="84"/>
      <c r="R252" s="84"/>
      <c r="S252" s="84"/>
    </row>
    <row r="253" spans="13:19" ht="12.75">
      <c r="M253" s="84"/>
      <c r="N253" s="84"/>
      <c r="R253" s="84"/>
      <c r="S253" s="84"/>
    </row>
    <row r="254" spans="13:19" ht="12.75">
      <c r="M254" s="84"/>
      <c r="N254" s="84"/>
      <c r="R254" s="84"/>
      <c r="S254" s="84"/>
    </row>
    <row r="255" spans="13:19" ht="12.75">
      <c r="M255" s="84"/>
      <c r="N255" s="84"/>
      <c r="R255" s="84"/>
      <c r="S255" s="84"/>
    </row>
    <row r="256" spans="13:19" ht="12.75">
      <c r="M256" s="84"/>
      <c r="N256" s="84"/>
      <c r="R256" s="84"/>
      <c r="S256" s="84"/>
    </row>
    <row r="257" spans="13:19" ht="12.75">
      <c r="M257" s="84"/>
      <c r="N257" s="84"/>
      <c r="R257" s="84"/>
      <c r="S257" s="84"/>
    </row>
    <row r="258" spans="13:19" ht="12.75">
      <c r="M258" s="84"/>
      <c r="N258" s="84"/>
      <c r="R258" s="84"/>
      <c r="S258" s="84"/>
    </row>
    <row r="259" spans="13:19" ht="12.75">
      <c r="M259" s="84"/>
      <c r="N259" s="84"/>
      <c r="R259" s="84"/>
      <c r="S259" s="84"/>
    </row>
    <row r="260" spans="13:19" ht="12.75">
      <c r="M260" s="84"/>
      <c r="N260" s="84"/>
      <c r="R260" s="84"/>
      <c r="S260" s="84"/>
    </row>
    <row r="261" spans="13:19" ht="12.75">
      <c r="M261" s="84"/>
      <c r="N261" s="84"/>
      <c r="R261" s="84"/>
      <c r="S261" s="84"/>
    </row>
    <row r="262" spans="13:19" ht="12.75">
      <c r="M262" s="84"/>
      <c r="N262" s="84"/>
      <c r="R262" s="84"/>
      <c r="S262" s="84"/>
    </row>
    <row r="263" spans="13:19" ht="12.75">
      <c r="M263" s="84"/>
      <c r="N263" s="84"/>
      <c r="R263" s="84"/>
      <c r="S263" s="84"/>
    </row>
    <row r="264" spans="13:19" ht="12.75">
      <c r="M264" s="84"/>
      <c r="N264" s="84"/>
      <c r="R264" s="84"/>
      <c r="S264" s="84"/>
    </row>
    <row r="265" spans="13:19" ht="12.75">
      <c r="M265" s="84"/>
      <c r="N265" s="84"/>
      <c r="R265" s="84"/>
      <c r="S265" s="84"/>
    </row>
    <row r="266" spans="13:19" ht="12.75">
      <c r="M266" s="84"/>
      <c r="N266" s="84"/>
      <c r="R266" s="84"/>
      <c r="S266" s="84"/>
    </row>
    <row r="267" spans="13:19" ht="12.75">
      <c r="M267" s="84"/>
      <c r="N267" s="84"/>
      <c r="R267" s="84"/>
      <c r="S267" s="84"/>
    </row>
    <row r="268" spans="13:19" ht="12.75">
      <c r="M268" s="84"/>
      <c r="N268" s="84"/>
      <c r="R268" s="84"/>
      <c r="S268" s="84"/>
    </row>
    <row r="269" spans="13:19" ht="12.75">
      <c r="M269" s="84"/>
      <c r="N269" s="84"/>
      <c r="R269" s="84"/>
      <c r="S269" s="84"/>
    </row>
    <row r="270" spans="13:19" ht="12.75">
      <c r="M270" s="84"/>
      <c r="N270" s="84"/>
      <c r="R270" s="84"/>
      <c r="S270" s="84"/>
    </row>
    <row r="271" spans="13:19" ht="12.75">
      <c r="M271" s="84"/>
      <c r="N271" s="84"/>
      <c r="R271" s="84"/>
      <c r="S271" s="84"/>
    </row>
    <row r="272" spans="13:19" ht="12.75">
      <c r="M272" s="84"/>
      <c r="N272" s="84"/>
      <c r="R272" s="84"/>
      <c r="S272" s="84"/>
    </row>
    <row r="273" spans="13:19" ht="12.75">
      <c r="M273" s="84"/>
      <c r="N273" s="84"/>
      <c r="R273" s="84"/>
      <c r="S273" s="84"/>
    </row>
    <row r="274" spans="13:19" ht="12.75">
      <c r="M274" s="84"/>
      <c r="N274" s="84"/>
      <c r="R274" s="84"/>
      <c r="S274" s="84"/>
    </row>
    <row r="275" spans="13:19" ht="12.75">
      <c r="M275" s="84"/>
      <c r="N275" s="84"/>
      <c r="R275" s="84"/>
      <c r="S275" s="84"/>
    </row>
    <row r="276" spans="13:19" ht="12.75">
      <c r="M276" s="84"/>
      <c r="N276" s="84"/>
      <c r="R276" s="84"/>
      <c r="S276" s="84"/>
    </row>
    <row r="277" spans="13:19" ht="12.75">
      <c r="M277" s="84"/>
      <c r="N277" s="84"/>
      <c r="R277" s="84"/>
      <c r="S277" s="84"/>
    </row>
    <row r="278" spans="13:19" ht="12.75">
      <c r="M278" s="84"/>
      <c r="N278" s="84"/>
      <c r="R278" s="84"/>
      <c r="S278" s="84"/>
    </row>
    <row r="279" spans="13:19" ht="12.75">
      <c r="M279" s="84"/>
      <c r="N279" s="84"/>
      <c r="R279" s="84"/>
      <c r="S279" s="84"/>
    </row>
    <row r="280" spans="13:19" ht="12.75">
      <c r="M280" s="84"/>
      <c r="N280" s="84"/>
      <c r="R280" s="84"/>
      <c r="S280" s="84"/>
    </row>
    <row r="281" spans="13:19" ht="12.75">
      <c r="M281" s="84"/>
      <c r="N281" s="84"/>
      <c r="R281" s="84"/>
      <c r="S281" s="84"/>
    </row>
    <row r="282" spans="13:19" ht="12.75">
      <c r="M282" s="84"/>
      <c r="N282" s="84"/>
      <c r="R282" s="84"/>
      <c r="S282" s="84"/>
    </row>
    <row r="283" spans="13:19" ht="12.75">
      <c r="M283" s="84"/>
      <c r="N283" s="84"/>
      <c r="R283" s="84"/>
      <c r="S283" s="84"/>
    </row>
    <row r="284" spans="13:19" ht="12.75">
      <c r="M284" s="84"/>
      <c r="N284" s="84"/>
      <c r="R284" s="84"/>
      <c r="S284" s="84"/>
    </row>
    <row r="285" spans="13:19" ht="12.75">
      <c r="M285" s="84"/>
      <c r="N285" s="84"/>
      <c r="R285" s="84"/>
      <c r="S285" s="84"/>
    </row>
    <row r="286" spans="13:19" ht="12.75">
      <c r="M286" s="84"/>
      <c r="N286" s="84"/>
      <c r="R286" s="84"/>
      <c r="S286" s="84"/>
    </row>
    <row r="287" spans="13:19" ht="12.75">
      <c r="M287" s="84"/>
      <c r="N287" s="84"/>
      <c r="R287" s="84"/>
      <c r="S287" s="84"/>
    </row>
    <row r="288" spans="13:19" ht="12.75">
      <c r="M288" s="84"/>
      <c r="N288" s="84"/>
      <c r="R288" s="84"/>
      <c r="S288" s="84"/>
    </row>
    <row r="289" spans="13:19" ht="12.75">
      <c r="M289" s="84"/>
      <c r="N289" s="84"/>
      <c r="R289" s="84"/>
      <c r="S289" s="84"/>
    </row>
    <row r="290" spans="13:19" ht="12.75">
      <c r="M290" s="84"/>
      <c r="N290" s="84"/>
      <c r="R290" s="84"/>
      <c r="S290" s="84"/>
    </row>
    <row r="291" spans="13:19" ht="12.75">
      <c r="M291" s="84"/>
      <c r="N291" s="84"/>
      <c r="R291" s="84"/>
      <c r="S291" s="84"/>
    </row>
    <row r="292" spans="13:19" ht="12.75">
      <c r="M292" s="84"/>
      <c r="N292" s="84"/>
      <c r="R292" s="84"/>
      <c r="S292" s="84"/>
    </row>
    <row r="293" spans="13:19" ht="12.75">
      <c r="M293" s="84"/>
      <c r="N293" s="84"/>
      <c r="R293" s="84"/>
      <c r="S293" s="84"/>
    </row>
    <row r="294" spans="13:19" ht="12.75">
      <c r="M294" s="84"/>
      <c r="N294" s="84"/>
      <c r="R294" s="84"/>
      <c r="S294" s="84"/>
    </row>
    <row r="295" spans="13:19" ht="12.75">
      <c r="M295" s="84"/>
      <c r="N295" s="84"/>
      <c r="R295" s="84"/>
      <c r="S295" s="84"/>
    </row>
    <row r="296" spans="13:19" ht="12.75">
      <c r="M296" s="84"/>
      <c r="N296" s="84"/>
      <c r="R296" s="84"/>
      <c r="S296" s="84"/>
    </row>
    <row r="297" spans="13:19" ht="12.75">
      <c r="M297" s="84"/>
      <c r="N297" s="84"/>
      <c r="R297" s="84"/>
      <c r="S297" s="84"/>
    </row>
    <row r="298" spans="13:19" ht="12.75">
      <c r="M298" s="84"/>
      <c r="N298" s="84"/>
      <c r="R298" s="84"/>
      <c r="S298" s="84"/>
    </row>
    <row r="299" spans="13:19" ht="12.75">
      <c r="M299" s="84"/>
      <c r="N299" s="84"/>
      <c r="R299" s="84"/>
      <c r="S299" s="84"/>
    </row>
    <row r="300" spans="13:19" ht="12.75">
      <c r="M300" s="84"/>
      <c r="N300" s="84"/>
      <c r="R300" s="84"/>
      <c r="S300" s="84"/>
    </row>
    <row r="301" spans="13:19" ht="12.75">
      <c r="M301" s="84"/>
      <c r="N301" s="84"/>
      <c r="R301" s="84"/>
      <c r="S301" s="84"/>
    </row>
    <row r="302" spans="13:19" ht="12.75">
      <c r="M302" s="84"/>
      <c r="N302" s="84"/>
      <c r="R302" s="84"/>
      <c r="S302" s="84"/>
    </row>
    <row r="303" spans="13:19" ht="12.75">
      <c r="M303" s="84"/>
      <c r="N303" s="84"/>
      <c r="R303" s="84"/>
      <c r="S303" s="84"/>
    </row>
    <row r="304" spans="13:19" ht="12.75">
      <c r="M304" s="84"/>
      <c r="N304" s="84"/>
      <c r="R304" s="84"/>
      <c r="S304" s="84"/>
    </row>
    <row r="305" spans="13:19" ht="12.75">
      <c r="M305" s="84"/>
      <c r="N305" s="84"/>
      <c r="R305" s="84"/>
      <c r="S305" s="84"/>
    </row>
    <row r="306" spans="13:19" ht="12.75">
      <c r="M306" s="84"/>
      <c r="N306" s="84"/>
      <c r="R306" s="84"/>
      <c r="S306" s="84"/>
    </row>
    <row r="307" spans="13:19" ht="12.75">
      <c r="M307" s="84"/>
      <c r="N307" s="84"/>
      <c r="R307" s="84"/>
      <c r="S307" s="84"/>
    </row>
    <row r="308" spans="13:19" ht="12.75">
      <c r="M308" s="84"/>
      <c r="N308" s="84"/>
      <c r="R308" s="84"/>
      <c r="S308" s="84"/>
    </row>
    <row r="309" spans="13:19" ht="12.75">
      <c r="M309" s="84"/>
      <c r="N309" s="84"/>
      <c r="R309" s="84"/>
      <c r="S309" s="84"/>
    </row>
    <row r="310" spans="13:19" ht="12.75">
      <c r="M310" s="84"/>
      <c r="N310" s="84"/>
      <c r="R310" s="84"/>
      <c r="S310" s="84"/>
    </row>
    <row r="311" spans="13:19" ht="12.75">
      <c r="M311" s="84"/>
      <c r="N311" s="84"/>
      <c r="R311" s="84"/>
      <c r="S311" s="84"/>
    </row>
    <row r="312" spans="13:19" ht="12.75">
      <c r="M312" s="84"/>
      <c r="N312" s="84"/>
      <c r="R312" s="84"/>
      <c r="S312" s="84"/>
    </row>
    <row r="313" spans="13:19" ht="12.75">
      <c r="M313" s="84"/>
      <c r="N313" s="84"/>
      <c r="R313" s="84"/>
      <c r="S313" s="84"/>
    </row>
    <row r="314" spans="13:19" ht="12.75">
      <c r="M314" s="84"/>
      <c r="N314" s="84"/>
      <c r="R314" s="84"/>
      <c r="S314" s="84"/>
    </row>
    <row r="315" spans="13:19" ht="12.75">
      <c r="M315" s="84"/>
      <c r="N315" s="84"/>
      <c r="R315" s="84"/>
      <c r="S315" s="84"/>
    </row>
    <row r="316" spans="13:19" ht="12.75">
      <c r="M316" s="84"/>
      <c r="N316" s="84"/>
      <c r="R316" s="84"/>
      <c r="S316" s="84"/>
    </row>
    <row r="317" spans="13:19" ht="12.75">
      <c r="M317" s="84"/>
      <c r="N317" s="84"/>
      <c r="R317" s="84"/>
      <c r="S317" s="84"/>
    </row>
    <row r="318" spans="13:19" ht="12.75">
      <c r="M318" s="84"/>
      <c r="N318" s="84"/>
      <c r="R318" s="84"/>
      <c r="S318" s="84"/>
    </row>
    <row r="319" spans="13:19" ht="12.75">
      <c r="M319" s="84"/>
      <c r="N319" s="84"/>
      <c r="R319" s="84"/>
      <c r="S319" s="84"/>
    </row>
    <row r="320" spans="13:19" ht="12.75">
      <c r="M320" s="84"/>
      <c r="N320" s="84"/>
      <c r="R320" s="84"/>
      <c r="S320" s="84"/>
    </row>
    <row r="321" spans="13:19" ht="12.75">
      <c r="M321" s="84"/>
      <c r="N321" s="84"/>
      <c r="R321" s="84"/>
      <c r="S321" s="84"/>
    </row>
    <row r="322" spans="13:19" ht="12.75">
      <c r="M322" s="84"/>
      <c r="N322" s="84"/>
      <c r="R322" s="84"/>
      <c r="S322" s="84"/>
    </row>
    <row r="323" spans="13:19" ht="12.75">
      <c r="M323" s="84"/>
      <c r="N323" s="84"/>
      <c r="R323" s="84"/>
      <c r="S323" s="84"/>
    </row>
    <row r="324" spans="13:19" ht="12.75">
      <c r="M324" s="84"/>
      <c r="N324" s="84"/>
      <c r="R324" s="84"/>
      <c r="S324" s="84"/>
    </row>
    <row r="325" spans="13:19" ht="12.75">
      <c r="M325" s="84"/>
      <c r="N325" s="84"/>
      <c r="R325" s="84"/>
      <c r="S325" s="84"/>
    </row>
    <row r="326" spans="13:19" ht="12.75">
      <c r="M326" s="84"/>
      <c r="N326" s="84"/>
      <c r="R326" s="84"/>
      <c r="S326" s="84"/>
    </row>
    <row r="327" spans="13:19" ht="12.75">
      <c r="M327" s="84"/>
      <c r="N327" s="84"/>
      <c r="R327" s="84"/>
      <c r="S327" s="84"/>
    </row>
    <row r="328" spans="13:19" ht="12.75">
      <c r="M328" s="84"/>
      <c r="N328" s="84"/>
      <c r="R328" s="84"/>
      <c r="S328" s="84"/>
    </row>
    <row r="329" spans="13:19" ht="12.75">
      <c r="M329" s="84"/>
      <c r="N329" s="84"/>
      <c r="R329" s="84"/>
      <c r="S329" s="84"/>
    </row>
    <row r="330" spans="13:19" ht="12.75">
      <c r="M330" s="84"/>
      <c r="N330" s="84"/>
      <c r="R330" s="84"/>
      <c r="S330" s="84"/>
    </row>
    <row r="331" spans="13:19" ht="12.75">
      <c r="M331" s="84"/>
      <c r="N331" s="84"/>
      <c r="R331" s="84"/>
      <c r="S331" s="84"/>
    </row>
    <row r="332" spans="13:19" ht="12.75">
      <c r="M332" s="84"/>
      <c r="N332" s="84"/>
      <c r="R332" s="84"/>
      <c r="S332" s="84"/>
    </row>
    <row r="333" spans="13:19" ht="12.75">
      <c r="M333" s="84"/>
      <c r="N333" s="84"/>
      <c r="R333" s="84"/>
      <c r="S333" s="84"/>
    </row>
    <row r="334" spans="13:19" ht="12.75">
      <c r="M334" s="84"/>
      <c r="N334" s="84"/>
      <c r="R334" s="84"/>
      <c r="S334" s="84"/>
    </row>
    <row r="335" spans="13:19" ht="12.75">
      <c r="M335" s="84"/>
      <c r="N335" s="84"/>
      <c r="R335" s="84"/>
      <c r="S335" s="84"/>
    </row>
    <row r="336" spans="13:19" ht="12.75">
      <c r="M336" s="84"/>
      <c r="N336" s="84"/>
      <c r="R336" s="84"/>
      <c r="S336" s="84"/>
    </row>
    <row r="337" spans="13:19" ht="12.75">
      <c r="M337" s="84"/>
      <c r="N337" s="84"/>
      <c r="R337" s="84"/>
      <c r="S337" s="84"/>
    </row>
    <row r="338" spans="13:19" ht="12.75">
      <c r="M338" s="84"/>
      <c r="N338" s="84"/>
      <c r="R338" s="84"/>
      <c r="S338" s="84"/>
    </row>
    <row r="339" spans="13:19" ht="12.75">
      <c r="M339" s="84"/>
      <c r="N339" s="84"/>
      <c r="R339" s="84"/>
      <c r="S339" s="84"/>
    </row>
    <row r="340" spans="13:19" ht="12.75">
      <c r="M340" s="84"/>
      <c r="N340" s="84"/>
      <c r="R340" s="84"/>
      <c r="S340" s="84"/>
    </row>
    <row r="341" spans="13:19" ht="12.75">
      <c r="M341" s="84"/>
      <c r="N341" s="84"/>
      <c r="R341" s="84"/>
      <c r="S341" s="84"/>
    </row>
    <row r="342" spans="13:19" ht="12.75">
      <c r="M342" s="84"/>
      <c r="N342" s="84"/>
      <c r="R342" s="84"/>
      <c r="S342" s="84"/>
    </row>
    <row r="343" spans="13:19" ht="12.75">
      <c r="M343" s="84"/>
      <c r="N343" s="84"/>
      <c r="R343" s="84"/>
      <c r="S343" s="84"/>
    </row>
    <row r="344" spans="13:19" ht="12.75">
      <c r="M344" s="84"/>
      <c r="N344" s="84"/>
      <c r="R344" s="84"/>
      <c r="S344" s="84"/>
    </row>
    <row r="345" spans="13:19" ht="12.75">
      <c r="M345" s="84"/>
      <c r="N345" s="84"/>
      <c r="R345" s="84"/>
      <c r="S345" s="84"/>
    </row>
    <row r="346" spans="13:19" ht="12.75">
      <c r="M346" s="84"/>
      <c r="N346" s="84"/>
      <c r="R346" s="84"/>
      <c r="S346" s="84"/>
    </row>
    <row r="347" spans="13:19" ht="12.75">
      <c r="M347" s="84"/>
      <c r="N347" s="84"/>
      <c r="R347" s="84"/>
      <c r="S347" s="84"/>
    </row>
    <row r="348" spans="13:19" ht="12.75">
      <c r="M348" s="84"/>
      <c r="N348" s="84"/>
      <c r="R348" s="84"/>
      <c r="S348" s="84"/>
    </row>
    <row r="349" spans="13:19" ht="12.75">
      <c r="M349" s="84"/>
      <c r="N349" s="84"/>
      <c r="R349" s="84"/>
      <c r="S349" s="84"/>
    </row>
    <row r="350" spans="13:19" ht="12.75">
      <c r="M350" s="84"/>
      <c r="N350" s="84"/>
      <c r="R350" s="84"/>
      <c r="S350" s="84"/>
    </row>
    <row r="351" spans="13:19" ht="12.75">
      <c r="M351" s="84"/>
      <c r="N351" s="84"/>
      <c r="R351" s="84"/>
      <c r="S351" s="84"/>
    </row>
    <row r="352" spans="13:19" ht="12.75">
      <c r="M352" s="84"/>
      <c r="N352" s="84"/>
      <c r="R352" s="84"/>
      <c r="S352" s="84"/>
    </row>
    <row r="353" spans="13:19" ht="12.75">
      <c r="M353" s="84"/>
      <c r="N353" s="84"/>
      <c r="R353" s="84"/>
      <c r="S353" s="84"/>
    </row>
    <row r="354" spans="13:19" ht="12.75">
      <c r="M354" s="84"/>
      <c r="N354" s="84"/>
      <c r="R354" s="84"/>
      <c r="S354" s="84"/>
    </row>
    <row r="355" spans="13:19" ht="12.75">
      <c r="M355" s="84"/>
      <c r="N355" s="84"/>
      <c r="R355" s="84"/>
      <c r="S355" s="84"/>
    </row>
    <row r="356" spans="13:19" ht="12.75">
      <c r="M356" s="84"/>
      <c r="N356" s="84"/>
      <c r="R356" s="84"/>
      <c r="S356" s="84"/>
    </row>
    <row r="357" spans="13:19" ht="12.75">
      <c r="M357" s="84"/>
      <c r="N357" s="84"/>
      <c r="R357" s="84"/>
      <c r="S357" s="84"/>
    </row>
    <row r="358" spans="13:19" ht="12.75">
      <c r="M358" s="84"/>
      <c r="N358" s="84"/>
      <c r="R358" s="84"/>
      <c r="S358" s="84"/>
    </row>
    <row r="359" spans="13:19" ht="12.75">
      <c r="M359" s="84"/>
      <c r="N359" s="84"/>
      <c r="R359" s="84"/>
      <c r="S359" s="84"/>
    </row>
    <row r="360" spans="13:19" ht="12.75">
      <c r="M360" s="84"/>
      <c r="N360" s="84"/>
      <c r="R360" s="84"/>
      <c r="S360" s="84"/>
    </row>
    <row r="361" spans="13:19" ht="12.75">
      <c r="M361" s="84"/>
      <c r="N361" s="84"/>
      <c r="R361" s="84"/>
      <c r="S361" s="84"/>
    </row>
    <row r="362" spans="13:19" ht="12.75">
      <c r="M362" s="84"/>
      <c r="N362" s="84"/>
      <c r="R362" s="84"/>
      <c r="S362" s="84"/>
    </row>
    <row r="363" spans="13:19" ht="12.75">
      <c r="M363" s="84"/>
      <c r="N363" s="84"/>
      <c r="R363" s="84"/>
      <c r="S363" s="84"/>
    </row>
    <row r="364" spans="13:19" ht="12.75">
      <c r="M364" s="84"/>
      <c r="N364" s="84"/>
      <c r="R364" s="84"/>
      <c r="S364" s="84"/>
    </row>
    <row r="365" spans="13:19" ht="12.75">
      <c r="M365" s="84"/>
      <c r="N365" s="84"/>
      <c r="R365" s="84"/>
      <c r="S365" s="84"/>
    </row>
    <row r="366" spans="13:19" ht="12.75">
      <c r="M366" s="84"/>
      <c r="N366" s="84"/>
      <c r="R366" s="84"/>
      <c r="S366" s="84"/>
    </row>
    <row r="367" spans="13:19" ht="12.75">
      <c r="M367" s="84"/>
      <c r="N367" s="84"/>
      <c r="R367" s="84"/>
      <c r="S367" s="84"/>
    </row>
    <row r="368" spans="13:19" ht="12.75">
      <c r="M368" s="84"/>
      <c r="N368" s="84"/>
      <c r="R368" s="84"/>
      <c r="S368" s="84"/>
    </row>
    <row r="369" spans="13:19" ht="12.75">
      <c r="M369" s="84"/>
      <c r="N369" s="84"/>
      <c r="R369" s="84"/>
      <c r="S369" s="84"/>
    </row>
    <row r="370" spans="13:19" ht="12.75">
      <c r="M370" s="84"/>
      <c r="N370" s="84"/>
      <c r="R370" s="84"/>
      <c r="S370" s="84"/>
    </row>
    <row r="371" spans="13:19" ht="12.75">
      <c r="M371" s="84"/>
      <c r="N371" s="84"/>
      <c r="R371" s="84"/>
      <c r="S371" s="84"/>
    </row>
    <row r="372" spans="13:19" ht="12.75">
      <c r="M372" s="84"/>
      <c r="N372" s="84"/>
      <c r="R372" s="84"/>
      <c r="S372" s="84"/>
    </row>
    <row r="373" spans="13:19" ht="12.75">
      <c r="M373" s="84"/>
      <c r="N373" s="84"/>
      <c r="R373" s="84"/>
      <c r="S373" s="84"/>
    </row>
    <row r="374" spans="13:19" ht="12.75">
      <c r="M374" s="84"/>
      <c r="N374" s="84"/>
      <c r="R374" s="84"/>
      <c r="S374" s="84"/>
    </row>
    <row r="375" spans="13:19" ht="12.75">
      <c r="M375" s="84"/>
      <c r="N375" s="84"/>
      <c r="R375" s="84"/>
      <c r="S375" s="84"/>
    </row>
    <row r="376" spans="13:19" ht="12.75">
      <c r="M376" s="84"/>
      <c r="N376" s="84"/>
      <c r="R376" s="84"/>
      <c r="S376" s="84"/>
    </row>
    <row r="377" spans="13:19" ht="12.75">
      <c r="M377" s="84"/>
      <c r="N377" s="84"/>
      <c r="R377" s="84"/>
      <c r="S377" s="84"/>
    </row>
    <row r="378" spans="13:19" ht="12.75">
      <c r="M378" s="84"/>
      <c r="N378" s="84"/>
      <c r="R378" s="84"/>
      <c r="S378" s="84"/>
    </row>
    <row r="379" spans="13:19" ht="12.75">
      <c r="M379" s="84"/>
      <c r="N379" s="84"/>
      <c r="R379" s="84"/>
      <c r="S379" s="84"/>
    </row>
    <row r="380" spans="13:19" ht="12.75">
      <c r="M380" s="84"/>
      <c r="N380" s="84"/>
      <c r="R380" s="84"/>
      <c r="S380" s="84"/>
    </row>
    <row r="381" spans="13:19" ht="12.75">
      <c r="M381" s="84"/>
      <c r="N381" s="84"/>
      <c r="R381" s="84"/>
      <c r="S381" s="84"/>
    </row>
    <row r="382" spans="13:19" ht="12.75">
      <c r="M382" s="84"/>
      <c r="N382" s="84"/>
      <c r="R382" s="84"/>
      <c r="S382" s="84"/>
    </row>
    <row r="383" spans="13:19" ht="12.75">
      <c r="M383" s="84"/>
      <c r="N383" s="84"/>
      <c r="R383" s="84"/>
      <c r="S383" s="84"/>
    </row>
    <row r="384" spans="13:19" ht="12.75">
      <c r="M384" s="84"/>
      <c r="N384" s="84"/>
      <c r="R384" s="84"/>
      <c r="S384" s="84"/>
    </row>
    <row r="385" spans="13:19" ht="12.75">
      <c r="M385" s="84"/>
      <c r="N385" s="84"/>
      <c r="R385" s="84"/>
      <c r="S385" s="84"/>
    </row>
    <row r="386" spans="13:19" ht="12.75">
      <c r="M386" s="84"/>
      <c r="N386" s="84"/>
      <c r="R386" s="84"/>
      <c r="S386" s="84"/>
    </row>
    <row r="387" spans="13:19" ht="12.75">
      <c r="M387" s="84"/>
      <c r="N387" s="84"/>
      <c r="R387" s="84"/>
      <c r="S387" s="84"/>
    </row>
    <row r="388" spans="13:19" ht="12.75">
      <c r="M388" s="84"/>
      <c r="N388" s="84"/>
      <c r="R388" s="84"/>
      <c r="S388" s="84"/>
    </row>
    <row r="389" spans="13:19" ht="12.75">
      <c r="M389" s="84"/>
      <c r="N389" s="84"/>
      <c r="R389" s="84"/>
      <c r="S389" s="84"/>
    </row>
    <row r="390" spans="13:19" ht="12.75">
      <c r="M390" s="84"/>
      <c r="N390" s="84"/>
      <c r="R390" s="84"/>
      <c r="S390" s="84"/>
    </row>
    <row r="391" spans="13:19" ht="12.75">
      <c r="M391" s="84"/>
      <c r="N391" s="84"/>
      <c r="R391" s="84"/>
      <c r="S391" s="84"/>
    </row>
    <row r="392" spans="13:19" ht="12.75">
      <c r="M392" s="84"/>
      <c r="N392" s="84"/>
      <c r="R392" s="84"/>
      <c r="S392" s="84"/>
    </row>
    <row r="393" spans="13:19" ht="12.75">
      <c r="M393" s="84"/>
      <c r="N393" s="84"/>
      <c r="R393" s="84"/>
      <c r="S393" s="84"/>
    </row>
    <row r="394" spans="13:19" ht="12.75">
      <c r="M394" s="84"/>
      <c r="N394" s="84"/>
      <c r="R394" s="84"/>
      <c r="S394" s="84"/>
    </row>
    <row r="395" spans="13:19" ht="12.75">
      <c r="M395" s="84"/>
      <c r="N395" s="84"/>
      <c r="R395" s="84"/>
      <c r="S395" s="84"/>
    </row>
    <row r="396" spans="13:19" ht="12.75">
      <c r="M396" s="84"/>
      <c r="N396" s="84"/>
      <c r="R396" s="84"/>
      <c r="S396" s="84"/>
    </row>
    <row r="397" spans="13:19" ht="12.75">
      <c r="M397" s="84"/>
      <c r="N397" s="84"/>
      <c r="R397" s="84"/>
      <c r="S397" s="84"/>
    </row>
    <row r="398" spans="13:19" ht="12.75">
      <c r="M398" s="84"/>
      <c r="N398" s="84"/>
      <c r="R398" s="84"/>
      <c r="S398" s="84"/>
    </row>
    <row r="399" spans="13:19" ht="12.75">
      <c r="M399" s="84"/>
      <c r="N399" s="84"/>
      <c r="R399" s="84"/>
      <c r="S399" s="84"/>
    </row>
    <row r="400" spans="13:19" ht="12.75">
      <c r="M400" s="84"/>
      <c r="N400" s="84"/>
      <c r="R400" s="84"/>
      <c r="S400" s="84"/>
    </row>
    <row r="401" spans="13:19" ht="12.75">
      <c r="M401" s="84"/>
      <c r="N401" s="84"/>
      <c r="R401" s="84"/>
      <c r="S401" s="84"/>
    </row>
    <row r="402" spans="13:19" ht="12.75">
      <c r="M402" s="84"/>
      <c r="N402" s="84"/>
      <c r="R402" s="84"/>
      <c r="S402" s="84"/>
    </row>
    <row r="403" spans="13:19" ht="12.75">
      <c r="M403" s="84"/>
      <c r="N403" s="84"/>
      <c r="R403" s="84"/>
      <c r="S403" s="84"/>
    </row>
    <row r="404" spans="13:19" ht="12.75">
      <c r="M404" s="84"/>
      <c r="N404" s="84"/>
      <c r="R404" s="84"/>
      <c r="S404" s="84"/>
    </row>
    <row r="405" spans="13:19" ht="12.75">
      <c r="M405" s="84"/>
      <c r="N405" s="84"/>
      <c r="R405" s="84"/>
      <c r="S405" s="84"/>
    </row>
    <row r="406" spans="13:19" ht="12.75">
      <c r="M406" s="84"/>
      <c r="N406" s="84"/>
      <c r="R406" s="84"/>
      <c r="S406" s="84"/>
    </row>
    <row r="407" spans="13:19" ht="12.75">
      <c r="M407" s="84"/>
      <c r="N407" s="84"/>
      <c r="R407" s="84"/>
      <c r="S407" s="84"/>
    </row>
    <row r="408" spans="13:19" ht="12.75">
      <c r="M408" s="84"/>
      <c r="N408" s="84"/>
      <c r="R408" s="84"/>
      <c r="S408" s="84"/>
    </row>
    <row r="409" spans="13:19" ht="12.75">
      <c r="M409" s="84"/>
      <c r="N409" s="84"/>
      <c r="R409" s="84"/>
      <c r="S409" s="84"/>
    </row>
    <row r="410" spans="13:19" ht="12.75">
      <c r="M410" s="84"/>
      <c r="N410" s="84"/>
      <c r="R410" s="84"/>
      <c r="S410" s="84"/>
    </row>
    <row r="411" spans="13:19" ht="12.75">
      <c r="M411" s="84"/>
      <c r="N411" s="84"/>
      <c r="R411" s="84"/>
      <c r="S411" s="84"/>
    </row>
    <row r="412" spans="13:19" ht="12.75">
      <c r="M412" s="84"/>
      <c r="N412" s="84"/>
      <c r="R412" s="84"/>
      <c r="S412" s="84"/>
    </row>
    <row r="413" spans="13:19" ht="12.75">
      <c r="M413" s="84"/>
      <c r="N413" s="84"/>
      <c r="R413" s="84"/>
      <c r="S413" s="84"/>
    </row>
    <row r="414" spans="13:19" ht="12.75">
      <c r="M414" s="84"/>
      <c r="N414" s="84"/>
      <c r="R414" s="84"/>
      <c r="S414" s="84"/>
    </row>
    <row r="415" spans="13:19" ht="12.75">
      <c r="M415" s="84"/>
      <c r="N415" s="84"/>
      <c r="R415" s="84"/>
      <c r="S415" s="84"/>
    </row>
    <row r="416" spans="13:19" ht="12.75">
      <c r="M416" s="84"/>
      <c r="N416" s="84"/>
      <c r="R416" s="84"/>
      <c r="S416" s="84"/>
    </row>
    <row r="417" spans="13:19" ht="12.75">
      <c r="M417" s="84"/>
      <c r="N417" s="84"/>
      <c r="R417" s="84"/>
      <c r="S417" s="84"/>
    </row>
    <row r="418" spans="13:19" ht="12.75">
      <c r="M418" s="84"/>
      <c r="N418" s="84"/>
      <c r="R418" s="84"/>
      <c r="S418" s="84"/>
    </row>
    <row r="419" spans="13:19" ht="12.75">
      <c r="M419" s="84"/>
      <c r="N419" s="84"/>
      <c r="R419" s="84"/>
      <c r="S419" s="84"/>
    </row>
    <row r="420" spans="13:19" ht="12.75">
      <c r="M420" s="84"/>
      <c r="N420" s="84"/>
      <c r="R420" s="84"/>
      <c r="S420" s="84"/>
    </row>
    <row r="421" spans="13:19" ht="12.75">
      <c r="M421" s="84"/>
      <c r="N421" s="84"/>
      <c r="R421" s="84"/>
      <c r="S421" s="84"/>
    </row>
    <row r="422" spans="13:19" ht="12.75">
      <c r="M422" s="84"/>
      <c r="N422" s="84"/>
      <c r="R422" s="84"/>
      <c r="S422" s="84"/>
    </row>
    <row r="423" spans="13:19" ht="12.75">
      <c r="M423" s="84"/>
      <c r="N423" s="84"/>
      <c r="R423" s="84"/>
      <c r="S423" s="84"/>
    </row>
    <row r="424" spans="13:19" ht="12.75">
      <c r="M424" s="84"/>
      <c r="N424" s="84"/>
      <c r="R424" s="84"/>
      <c r="S424" s="84"/>
    </row>
    <row r="425" spans="13:19" ht="12.75">
      <c r="M425" s="84"/>
      <c r="N425" s="84"/>
      <c r="R425" s="84"/>
      <c r="S425" s="84"/>
    </row>
    <row r="426" spans="13:19" ht="12.75">
      <c r="M426" s="84"/>
      <c r="N426" s="84"/>
      <c r="R426" s="84"/>
      <c r="S426" s="84"/>
    </row>
    <row r="427" spans="13:19" ht="12.75">
      <c r="M427" s="84"/>
      <c r="N427" s="84"/>
      <c r="R427" s="84"/>
      <c r="S427" s="84"/>
    </row>
    <row r="428" spans="13:19" ht="12.75">
      <c r="M428" s="84"/>
      <c r="N428" s="84"/>
      <c r="R428" s="84"/>
      <c r="S428" s="84"/>
    </row>
    <row r="429" spans="13:19" ht="12.75">
      <c r="M429" s="84"/>
      <c r="N429" s="84"/>
      <c r="R429" s="84"/>
      <c r="S429" s="84"/>
    </row>
    <row r="430" spans="13:19" ht="12.75">
      <c r="M430" s="84"/>
      <c r="N430" s="84"/>
      <c r="R430" s="84"/>
      <c r="S430" s="84"/>
    </row>
    <row r="431" spans="13:19" ht="12.75">
      <c r="M431" s="84"/>
      <c r="N431" s="84"/>
      <c r="R431" s="84"/>
      <c r="S431" s="84"/>
    </row>
    <row r="432" spans="13:19" ht="12.75">
      <c r="M432" s="84"/>
      <c r="N432" s="84"/>
      <c r="R432" s="84"/>
      <c r="S432" s="84"/>
    </row>
    <row r="433" spans="13:19" ht="12.75">
      <c r="M433" s="84"/>
      <c r="N433" s="84"/>
      <c r="R433" s="84"/>
      <c r="S433" s="84"/>
    </row>
    <row r="434" spans="13:19" ht="12.75">
      <c r="M434" s="84"/>
      <c r="N434" s="84"/>
      <c r="R434" s="84"/>
      <c r="S434" s="84"/>
    </row>
    <row r="435" spans="13:19" ht="12.75">
      <c r="M435" s="84"/>
      <c r="N435" s="84"/>
      <c r="R435" s="84"/>
      <c r="S435" s="84"/>
    </row>
    <row r="436" spans="13:19" ht="12.75">
      <c r="M436" s="84"/>
      <c r="N436" s="84"/>
      <c r="R436" s="84"/>
      <c r="S436" s="84"/>
    </row>
    <row r="437" spans="13:19" ht="12.75">
      <c r="M437" s="84"/>
      <c r="N437" s="84"/>
      <c r="R437" s="84"/>
      <c r="S437" s="84"/>
    </row>
    <row r="438" spans="13:19" ht="12.75">
      <c r="M438" s="84"/>
      <c r="N438" s="84"/>
      <c r="R438" s="84"/>
      <c r="S438" s="84"/>
    </row>
    <row r="439" spans="13:19" ht="12.75">
      <c r="M439" s="84"/>
      <c r="N439" s="84"/>
      <c r="R439" s="84"/>
      <c r="S439" s="84"/>
    </row>
    <row r="440" spans="13:19" ht="12.75">
      <c r="M440" s="84"/>
      <c r="N440" s="84"/>
      <c r="R440" s="84"/>
      <c r="S440" s="84"/>
    </row>
    <row r="441" spans="13:19" ht="12.75">
      <c r="M441" s="84"/>
      <c r="N441" s="84"/>
      <c r="R441" s="84"/>
      <c r="S441" s="84"/>
    </row>
    <row r="442" spans="13:19" ht="12.75">
      <c r="M442" s="84"/>
      <c r="N442" s="84"/>
      <c r="R442" s="84"/>
      <c r="S442" s="84"/>
    </row>
    <row r="443" spans="13:19" ht="12.75">
      <c r="M443" s="84"/>
      <c r="N443" s="84"/>
      <c r="R443" s="84"/>
      <c r="S443" s="84"/>
    </row>
    <row r="444" spans="13:19" ht="12.75">
      <c r="M444" s="84"/>
      <c r="N444" s="84"/>
      <c r="R444" s="84"/>
      <c r="S444" s="84"/>
    </row>
    <row r="445" spans="13:19" ht="12.75">
      <c r="M445" s="84"/>
      <c r="N445" s="84"/>
      <c r="R445" s="84"/>
      <c r="S445" s="84"/>
    </row>
    <row r="446" spans="13:19" ht="12.75">
      <c r="M446" s="84"/>
      <c r="N446" s="84"/>
      <c r="R446" s="84"/>
      <c r="S446" s="84"/>
    </row>
    <row r="447" spans="13:19" ht="12.75">
      <c r="M447" s="84"/>
      <c r="N447" s="84"/>
      <c r="R447" s="84"/>
      <c r="S447" s="84"/>
    </row>
    <row r="448" spans="13:19" ht="12.75">
      <c r="M448" s="84"/>
      <c r="N448" s="84"/>
      <c r="R448" s="84"/>
      <c r="S448" s="84"/>
    </row>
    <row r="449" spans="13:19" ht="12.75">
      <c r="M449" s="84"/>
      <c r="N449" s="84"/>
      <c r="R449" s="84"/>
      <c r="S449" s="84"/>
    </row>
    <row r="450" spans="13:19" ht="12.75">
      <c r="M450" s="84"/>
      <c r="N450" s="84"/>
      <c r="R450" s="84"/>
      <c r="S450" s="84"/>
    </row>
    <row r="451" spans="13:19" ht="12.75">
      <c r="M451" s="84"/>
      <c r="N451" s="84"/>
      <c r="R451" s="84"/>
      <c r="S451" s="84"/>
    </row>
    <row r="452" spans="13:19" ht="12.75">
      <c r="M452" s="84"/>
      <c r="N452" s="84"/>
      <c r="R452" s="84"/>
      <c r="S452" s="84"/>
    </row>
    <row r="453" spans="13:19" ht="12.75">
      <c r="M453" s="84"/>
      <c r="N453" s="84"/>
      <c r="R453" s="84"/>
      <c r="S453" s="84"/>
    </row>
    <row r="454" spans="13:19" ht="12.75">
      <c r="M454" s="84"/>
      <c r="N454" s="84"/>
      <c r="R454" s="84"/>
      <c r="S454" s="84"/>
    </row>
    <row r="455" spans="13:19" ht="12.75">
      <c r="M455" s="84"/>
      <c r="N455" s="84"/>
      <c r="R455" s="84"/>
      <c r="S455" s="84"/>
    </row>
    <row r="456" spans="13:19" ht="12.75">
      <c r="M456" s="84"/>
      <c r="N456" s="84"/>
      <c r="R456" s="84"/>
      <c r="S456" s="84"/>
    </row>
    <row r="457" spans="13:19" ht="12.75">
      <c r="M457" s="84"/>
      <c r="N457" s="84"/>
      <c r="R457" s="84"/>
      <c r="S457" s="84"/>
    </row>
    <row r="458" spans="13:19" ht="12.75">
      <c r="M458" s="84"/>
      <c r="N458" s="84"/>
      <c r="R458" s="84"/>
      <c r="S458" s="84"/>
    </row>
    <row r="459" spans="13:19" ht="12.75">
      <c r="M459" s="84"/>
      <c r="N459" s="84"/>
      <c r="R459" s="84"/>
      <c r="S459" s="84"/>
    </row>
    <row r="460" spans="13:19" ht="12.75">
      <c r="M460" s="84"/>
      <c r="N460" s="84"/>
      <c r="R460" s="84"/>
      <c r="S460" s="84"/>
    </row>
    <row r="461" spans="13:19" ht="12.75">
      <c r="M461" s="84"/>
      <c r="N461" s="84"/>
      <c r="R461" s="84"/>
      <c r="S461" s="84"/>
    </row>
    <row r="462" spans="13:19" ht="12.75">
      <c r="M462" s="84"/>
      <c r="N462" s="84"/>
      <c r="R462" s="84"/>
      <c r="S462" s="84"/>
    </row>
    <row r="463" spans="13:19" ht="12.75">
      <c r="M463" s="84"/>
      <c r="N463" s="84"/>
      <c r="R463" s="84"/>
      <c r="S463" s="84"/>
    </row>
    <row r="464" spans="13:19" ht="12.75">
      <c r="M464" s="84"/>
      <c r="N464" s="84"/>
      <c r="R464" s="84"/>
      <c r="S464" s="84"/>
    </row>
    <row r="465" spans="13:19" ht="12.75">
      <c r="M465" s="84"/>
      <c r="N465" s="84"/>
      <c r="R465" s="84"/>
      <c r="S465" s="84"/>
    </row>
    <row r="466" spans="13:19" ht="12.75">
      <c r="M466" s="84"/>
      <c r="N466" s="84"/>
      <c r="R466" s="84"/>
      <c r="S466" s="84"/>
    </row>
    <row r="467" spans="13:19" ht="12.75">
      <c r="M467" s="84"/>
      <c r="N467" s="84"/>
      <c r="R467" s="84"/>
      <c r="S467" s="84"/>
    </row>
    <row r="468" spans="13:19" ht="12.75">
      <c r="M468" s="84"/>
      <c r="N468" s="84"/>
      <c r="R468" s="84"/>
      <c r="S468" s="84"/>
    </row>
    <row r="469" spans="13:19" ht="12.75">
      <c r="M469" s="84"/>
      <c r="N469" s="84"/>
      <c r="R469" s="84"/>
      <c r="S469" s="84"/>
    </row>
    <row r="470" spans="13:19" ht="12.75">
      <c r="M470" s="84"/>
      <c r="N470" s="84"/>
      <c r="R470" s="84"/>
      <c r="S470" s="84"/>
    </row>
    <row r="471" spans="13:19" ht="12.75">
      <c r="M471" s="84"/>
      <c r="N471" s="84"/>
      <c r="R471" s="84"/>
      <c r="S471" s="84"/>
    </row>
    <row r="472" spans="13:19" ht="12.75">
      <c r="M472" s="84"/>
      <c r="N472" s="84"/>
      <c r="R472" s="84"/>
      <c r="S472" s="84"/>
    </row>
    <row r="473" spans="13:19" ht="12.75">
      <c r="M473" s="84"/>
      <c r="N473" s="84"/>
      <c r="R473" s="84"/>
      <c r="S473" s="84"/>
    </row>
    <row r="474" spans="13:19" ht="12.75">
      <c r="M474" s="84"/>
      <c r="N474" s="84"/>
      <c r="R474" s="84"/>
      <c r="S474" s="84"/>
    </row>
    <row r="475" spans="13:19" ht="12.75">
      <c r="M475" s="84"/>
      <c r="N475" s="84"/>
      <c r="R475" s="84"/>
      <c r="S475" s="84"/>
    </row>
    <row r="476" spans="13:19" ht="12.75">
      <c r="M476" s="84"/>
      <c r="N476" s="84"/>
      <c r="R476" s="84"/>
      <c r="S476" s="84"/>
    </row>
    <row r="477" spans="13:19" ht="12.75">
      <c r="M477" s="84"/>
      <c r="N477" s="84"/>
      <c r="R477" s="84"/>
      <c r="S477" s="84"/>
    </row>
    <row r="478" spans="13:19" ht="12.75">
      <c r="M478" s="84"/>
      <c r="N478" s="84"/>
      <c r="R478" s="84"/>
      <c r="S478" s="84"/>
    </row>
    <row r="479" spans="13:19" ht="12.75">
      <c r="M479" s="84"/>
      <c r="N479" s="84"/>
      <c r="R479" s="84"/>
      <c r="S479" s="84"/>
    </row>
    <row r="480" spans="13:19" ht="12.75">
      <c r="M480" s="84"/>
      <c r="N480" s="84"/>
      <c r="R480" s="84"/>
      <c r="S480" s="84"/>
    </row>
    <row r="481" spans="13:19" ht="12.75">
      <c r="M481" s="84"/>
      <c r="N481" s="84"/>
      <c r="R481" s="84"/>
      <c r="S481" s="84"/>
    </row>
    <row r="482" spans="13:19" ht="12.75">
      <c r="M482" s="84"/>
      <c r="N482" s="84"/>
      <c r="R482" s="84"/>
      <c r="S482" s="84"/>
    </row>
    <row r="483" spans="13:19" ht="12.75">
      <c r="M483" s="84"/>
      <c r="N483" s="84"/>
      <c r="R483" s="84"/>
      <c r="S483" s="84"/>
    </row>
    <row r="484" spans="13:19" ht="12.75">
      <c r="M484" s="84"/>
      <c r="N484" s="84"/>
      <c r="R484" s="84"/>
      <c r="S484" s="84"/>
    </row>
    <row r="485" spans="13:19" ht="12.75">
      <c r="M485" s="84"/>
      <c r="N485" s="84"/>
      <c r="R485" s="84"/>
      <c r="S485" s="84"/>
    </row>
    <row r="486" spans="13:19" ht="12.75">
      <c r="M486" s="84"/>
      <c r="N486" s="84"/>
      <c r="R486" s="84"/>
      <c r="S486" s="84"/>
    </row>
    <row r="487" spans="13:19" ht="12.75">
      <c r="M487" s="84"/>
      <c r="N487" s="84"/>
      <c r="R487" s="84"/>
      <c r="S487" s="84"/>
    </row>
    <row r="488" spans="13:19" ht="12.75">
      <c r="M488" s="84"/>
      <c r="N488" s="84"/>
      <c r="R488" s="84"/>
      <c r="S488" s="84"/>
    </row>
    <row r="489" spans="13:19" ht="12.75">
      <c r="M489" s="84"/>
      <c r="N489" s="84"/>
      <c r="R489" s="84"/>
      <c r="S489" s="84"/>
    </row>
    <row r="490" spans="13:19" ht="12.75">
      <c r="M490" s="84"/>
      <c r="N490" s="84"/>
      <c r="R490" s="84"/>
      <c r="S490" s="84"/>
    </row>
    <row r="491" spans="13:19" ht="12.75">
      <c r="M491" s="84"/>
      <c r="N491" s="84"/>
      <c r="R491" s="84"/>
      <c r="S491" s="84"/>
    </row>
    <row r="492" spans="13:19" ht="12.75">
      <c r="M492" s="84"/>
      <c r="N492" s="84"/>
      <c r="R492" s="84"/>
      <c r="S492" s="84"/>
    </row>
    <row r="493" spans="13:19" ht="12.75">
      <c r="M493" s="84"/>
      <c r="N493" s="84"/>
      <c r="R493" s="84"/>
      <c r="S493" s="84"/>
    </row>
    <row r="494" spans="13:19" ht="12.75">
      <c r="M494" s="84"/>
      <c r="N494" s="84"/>
      <c r="R494" s="84"/>
      <c r="S494" s="84"/>
    </row>
    <row r="495" spans="13:19" ht="12.75">
      <c r="M495" s="84"/>
      <c r="N495" s="84"/>
      <c r="R495" s="84"/>
      <c r="S495" s="84"/>
    </row>
    <row r="496" spans="13:19" ht="12.75">
      <c r="M496" s="84"/>
      <c r="N496" s="84"/>
      <c r="R496" s="84"/>
      <c r="S496" s="84"/>
    </row>
    <row r="497" spans="13:19" ht="12.75">
      <c r="M497" s="84"/>
      <c r="N497" s="84"/>
      <c r="R497" s="84"/>
      <c r="S497" s="84"/>
    </row>
    <row r="498" spans="13:19" ht="12.75">
      <c r="M498" s="84"/>
      <c r="N498" s="84"/>
      <c r="R498" s="84"/>
      <c r="S498" s="84"/>
    </row>
    <row r="499" spans="13:19" ht="12.75">
      <c r="M499" s="84"/>
      <c r="N499" s="84"/>
      <c r="R499" s="84"/>
      <c r="S499" s="84"/>
    </row>
    <row r="500" spans="13:19" ht="12.75">
      <c r="M500" s="84"/>
      <c r="N500" s="84"/>
      <c r="R500" s="84"/>
      <c r="S500" s="84"/>
    </row>
    <row r="501" spans="13:19" ht="12.75">
      <c r="M501" s="84"/>
      <c r="N501" s="84"/>
      <c r="R501" s="84"/>
      <c r="S501" s="84"/>
    </row>
    <row r="502" spans="13:19" ht="12.75">
      <c r="M502" s="84"/>
      <c r="N502" s="84"/>
      <c r="R502" s="84"/>
      <c r="S502" s="84"/>
    </row>
    <row r="503" spans="13:19" ht="12.75">
      <c r="M503" s="84"/>
      <c r="N503" s="84"/>
      <c r="R503" s="84"/>
      <c r="S503" s="84"/>
    </row>
    <row r="504" spans="13:19" ht="12.75">
      <c r="M504" s="84"/>
      <c r="N504" s="84"/>
      <c r="R504" s="84"/>
      <c r="S504" s="84"/>
    </row>
    <row r="505" spans="13:19" ht="12.75">
      <c r="M505" s="84"/>
      <c r="N505" s="84"/>
      <c r="R505" s="84"/>
      <c r="S505" s="84"/>
    </row>
    <row r="506" spans="13:19" ht="12.75">
      <c r="M506" s="84"/>
      <c r="N506" s="84"/>
      <c r="R506" s="84"/>
      <c r="S506" s="84"/>
    </row>
    <row r="507" spans="13:19" ht="12.75">
      <c r="M507" s="84"/>
      <c r="N507" s="84"/>
      <c r="R507" s="84"/>
      <c r="S507" s="84"/>
    </row>
    <row r="508" spans="13:19" ht="12.75">
      <c r="M508" s="84"/>
      <c r="N508" s="84"/>
      <c r="R508" s="84"/>
      <c r="S508" s="84"/>
    </row>
    <row r="509" spans="13:19" ht="12.75">
      <c r="M509" s="84"/>
      <c r="N509" s="84"/>
      <c r="R509" s="84"/>
      <c r="S509" s="84"/>
    </row>
    <row r="510" spans="13:19" ht="12.75">
      <c r="M510" s="84"/>
      <c r="N510" s="84"/>
      <c r="R510" s="84"/>
      <c r="S510" s="84"/>
    </row>
    <row r="511" spans="13:19" ht="12.75">
      <c r="M511" s="84"/>
      <c r="N511" s="84"/>
      <c r="R511" s="84"/>
      <c r="S511" s="84"/>
    </row>
    <row r="512" spans="13:19" ht="12.75">
      <c r="M512" s="84"/>
      <c r="N512" s="84"/>
      <c r="R512" s="84"/>
      <c r="S512" s="84"/>
    </row>
    <row r="513" spans="13:19" ht="12.75">
      <c r="M513" s="84"/>
      <c r="N513" s="84"/>
      <c r="R513" s="84"/>
      <c r="S513" s="84"/>
    </row>
    <row r="514" spans="13:19" ht="12.75">
      <c r="M514" s="84"/>
      <c r="N514" s="84"/>
      <c r="R514" s="84"/>
      <c r="S514" s="84"/>
    </row>
    <row r="515" spans="13:19" ht="12.75">
      <c r="M515" s="84"/>
      <c r="N515" s="84"/>
      <c r="R515" s="84"/>
      <c r="S515" s="84"/>
    </row>
    <row r="516" spans="13:19" ht="12.75">
      <c r="M516" s="84"/>
      <c r="N516" s="84"/>
      <c r="R516" s="84"/>
      <c r="S516" s="84"/>
    </row>
    <row r="517" spans="13:19" ht="12.75">
      <c r="M517" s="84"/>
      <c r="N517" s="84"/>
      <c r="R517" s="84"/>
      <c r="S517" s="84"/>
    </row>
    <row r="518" spans="13:19" ht="12.75">
      <c r="M518" s="84"/>
      <c r="N518" s="84"/>
      <c r="R518" s="84"/>
      <c r="S518" s="84"/>
    </row>
    <row r="519" spans="13:19" ht="12.75">
      <c r="M519" s="84"/>
      <c r="N519" s="84"/>
      <c r="R519" s="84"/>
      <c r="S519" s="84"/>
    </row>
    <row r="520" spans="13:19" ht="12.75">
      <c r="M520" s="84"/>
      <c r="N520" s="84"/>
      <c r="R520" s="84"/>
      <c r="S520" s="84"/>
    </row>
    <row r="521" spans="13:19" ht="12.75">
      <c r="M521" s="84"/>
      <c r="N521" s="84"/>
      <c r="R521" s="84"/>
      <c r="S521" s="84"/>
    </row>
    <row r="522" spans="13:19" ht="12.75">
      <c r="M522" s="84"/>
      <c r="N522" s="84"/>
      <c r="R522" s="84"/>
      <c r="S522" s="84"/>
    </row>
    <row r="523" spans="13:19" ht="12.75">
      <c r="M523" s="84"/>
      <c r="N523" s="84"/>
      <c r="R523" s="84"/>
      <c r="S523" s="84"/>
    </row>
    <row r="524" spans="13:19" ht="12.75">
      <c r="M524" s="84"/>
      <c r="N524" s="84"/>
      <c r="R524" s="84"/>
      <c r="S524" s="84"/>
    </row>
    <row r="525" spans="13:19" ht="12.75">
      <c r="M525" s="84"/>
      <c r="N525" s="84"/>
      <c r="R525" s="84"/>
      <c r="S525" s="84"/>
    </row>
    <row r="526" spans="13:19" ht="12.75">
      <c r="M526" s="84"/>
      <c r="N526" s="84"/>
      <c r="R526" s="84"/>
      <c r="S526" s="84"/>
    </row>
    <row r="527" spans="13:19" ht="12.75">
      <c r="M527" s="84"/>
      <c r="N527" s="84"/>
      <c r="R527" s="84"/>
      <c r="S527" s="84"/>
    </row>
    <row r="528" spans="13:19" ht="12.75">
      <c r="M528" s="84"/>
      <c r="N528" s="84"/>
      <c r="R528" s="84"/>
      <c r="S528" s="84"/>
    </row>
    <row r="529" spans="13:19" ht="12.75">
      <c r="M529" s="84"/>
      <c r="N529" s="84"/>
      <c r="R529" s="84"/>
      <c r="S529" s="84"/>
    </row>
    <row r="530" spans="13:19" ht="12.75">
      <c r="M530" s="84"/>
      <c r="N530" s="84"/>
      <c r="R530" s="84"/>
      <c r="S530" s="84"/>
    </row>
    <row r="531" spans="13:19" ht="12.75">
      <c r="M531" s="84"/>
      <c r="N531" s="84"/>
      <c r="R531" s="84"/>
      <c r="S531" s="84"/>
    </row>
    <row r="532" spans="13:19" ht="12.75">
      <c r="M532" s="84"/>
      <c r="N532" s="84"/>
      <c r="R532" s="84"/>
      <c r="S532" s="84"/>
    </row>
    <row r="533" spans="13:19" ht="12.75">
      <c r="M533" s="84"/>
      <c r="N533" s="84"/>
      <c r="R533" s="84"/>
      <c r="S533" s="84"/>
    </row>
    <row r="534" spans="13:19" ht="12.75">
      <c r="M534" s="84"/>
      <c r="N534" s="84"/>
      <c r="R534" s="84"/>
      <c r="S534" s="84"/>
    </row>
    <row r="535" spans="13:19" ht="12.75">
      <c r="M535" s="84"/>
      <c r="N535" s="84"/>
      <c r="R535" s="84"/>
      <c r="S535" s="84"/>
    </row>
    <row r="536" spans="13:19" ht="12.75">
      <c r="M536" s="84"/>
      <c r="N536" s="84"/>
      <c r="R536" s="84"/>
      <c r="S536" s="84"/>
    </row>
    <row r="537" spans="13:19" ht="12.75">
      <c r="M537" s="84"/>
      <c r="N537" s="84"/>
      <c r="R537" s="84"/>
      <c r="S537" s="84"/>
    </row>
    <row r="538" spans="13:19" ht="12.75">
      <c r="M538" s="84"/>
      <c r="N538" s="84"/>
      <c r="R538" s="84"/>
      <c r="S538" s="84"/>
    </row>
    <row r="539" spans="13:19" ht="12.75">
      <c r="M539" s="84"/>
      <c r="N539" s="84"/>
      <c r="R539" s="84"/>
      <c r="S539" s="84"/>
    </row>
    <row r="540" spans="13:19" ht="12.75">
      <c r="M540" s="84"/>
      <c r="N540" s="84"/>
      <c r="R540" s="84"/>
      <c r="S540" s="84"/>
    </row>
    <row r="541" spans="13:19" ht="12.75">
      <c r="M541" s="84"/>
      <c r="N541" s="84"/>
      <c r="R541" s="84"/>
      <c r="S541" s="84"/>
    </row>
    <row r="542" spans="13:19" ht="12.75">
      <c r="M542" s="84"/>
      <c r="N542" s="84"/>
      <c r="R542" s="84"/>
      <c r="S542" s="84"/>
    </row>
    <row r="543" spans="13:19" ht="12.75">
      <c r="M543" s="84"/>
      <c r="N543" s="84"/>
      <c r="R543" s="84"/>
      <c r="S543" s="84"/>
    </row>
    <row r="544" spans="13:19" ht="12.75">
      <c r="M544" s="84"/>
      <c r="N544" s="84"/>
      <c r="R544" s="84"/>
      <c r="S544" s="84"/>
    </row>
    <row r="545" spans="13:19" ht="12.75">
      <c r="M545" s="84"/>
      <c r="N545" s="84"/>
      <c r="R545" s="84"/>
      <c r="S545" s="84"/>
    </row>
    <row r="546" spans="13:19" ht="12.75">
      <c r="M546" s="84"/>
      <c r="N546" s="84"/>
      <c r="R546" s="84"/>
      <c r="S546" s="84"/>
    </row>
    <row r="547" spans="13:19" ht="12.75">
      <c r="M547" s="84"/>
      <c r="N547" s="84"/>
      <c r="R547" s="84"/>
      <c r="S547" s="84"/>
    </row>
    <row r="548" spans="13:19" ht="12.75">
      <c r="M548" s="84"/>
      <c r="N548" s="84"/>
      <c r="R548" s="84"/>
      <c r="S548" s="84"/>
    </row>
    <row r="549" spans="13:19" ht="12.75">
      <c r="M549" s="84"/>
      <c r="N549" s="84"/>
      <c r="R549" s="84"/>
      <c r="S549" s="84"/>
    </row>
    <row r="550" spans="13:19" ht="12.75">
      <c r="M550" s="84"/>
      <c r="N550" s="84"/>
      <c r="R550" s="84"/>
      <c r="S550" s="84"/>
    </row>
    <row r="551" spans="13:19" ht="12.75">
      <c r="M551" s="84"/>
      <c r="N551" s="84"/>
      <c r="R551" s="84"/>
      <c r="S551" s="84"/>
    </row>
    <row r="552" spans="13:19" ht="12.75">
      <c r="M552" s="84"/>
      <c r="N552" s="84"/>
      <c r="R552" s="84"/>
      <c r="S552" s="84"/>
    </row>
    <row r="553" spans="13:19" ht="12.75">
      <c r="M553" s="84"/>
      <c r="N553" s="84"/>
      <c r="R553" s="84"/>
      <c r="S553" s="84"/>
    </row>
    <row r="554" spans="13:19" ht="12.75">
      <c r="M554" s="84"/>
      <c r="N554" s="84"/>
      <c r="R554" s="84"/>
      <c r="S554" s="84"/>
    </row>
    <row r="555" spans="13:19" ht="12.75">
      <c r="M555" s="84"/>
      <c r="N555" s="84"/>
      <c r="R555" s="84"/>
      <c r="S555" s="84"/>
    </row>
    <row r="556" spans="13:19" ht="12.75">
      <c r="M556" s="84"/>
      <c r="N556" s="84"/>
      <c r="R556" s="84"/>
      <c r="S556" s="84"/>
    </row>
    <row r="557" spans="13:19" ht="12.75">
      <c r="M557" s="84"/>
      <c r="N557" s="84"/>
      <c r="R557" s="84"/>
      <c r="S557" s="84"/>
    </row>
    <row r="558" spans="13:19" ht="12.75">
      <c r="M558" s="84"/>
      <c r="N558" s="84"/>
      <c r="R558" s="84"/>
      <c r="S558" s="84"/>
    </row>
    <row r="559" spans="13:19" ht="12.75">
      <c r="M559" s="84"/>
      <c r="N559" s="84"/>
      <c r="R559" s="84"/>
      <c r="S559" s="84"/>
    </row>
    <row r="560" spans="13:19" ht="12.75">
      <c r="M560" s="84"/>
      <c r="N560" s="84"/>
      <c r="R560" s="84"/>
      <c r="S560" s="84"/>
    </row>
    <row r="561" spans="13:19" ht="12.75">
      <c r="M561" s="84"/>
      <c r="N561" s="84"/>
      <c r="R561" s="84"/>
      <c r="S561" s="84"/>
    </row>
    <row r="562" spans="13:19" ht="12.75">
      <c r="M562" s="84"/>
      <c r="N562" s="84"/>
      <c r="R562" s="84"/>
      <c r="S562" s="84"/>
    </row>
    <row r="563" spans="13:19" ht="12.75">
      <c r="M563" s="84"/>
      <c r="N563" s="84"/>
      <c r="R563" s="84"/>
      <c r="S563" s="84"/>
    </row>
    <row r="564" spans="13:19" ht="12.75">
      <c r="M564" s="84"/>
      <c r="N564" s="84"/>
      <c r="R564" s="84"/>
      <c r="S564" s="84"/>
    </row>
    <row r="565" spans="13:19" ht="12.75">
      <c r="M565" s="84"/>
      <c r="N565" s="84"/>
      <c r="R565" s="84"/>
      <c r="S565" s="84"/>
    </row>
    <row r="566" spans="13:19" ht="12.75">
      <c r="M566" s="84"/>
      <c r="N566" s="84"/>
      <c r="R566" s="84"/>
      <c r="S566" s="84"/>
    </row>
    <row r="567" spans="13:19" ht="12.75">
      <c r="M567" s="84"/>
      <c r="N567" s="84"/>
      <c r="R567" s="84"/>
      <c r="S567" s="84"/>
    </row>
    <row r="568" spans="13:19" ht="12.75">
      <c r="M568" s="84"/>
      <c r="N568" s="84"/>
      <c r="R568" s="84"/>
      <c r="S568" s="84"/>
    </row>
    <row r="569" spans="13:19" ht="12.75">
      <c r="M569" s="84"/>
      <c r="N569" s="84"/>
      <c r="R569" s="84"/>
      <c r="S569" s="84"/>
    </row>
    <row r="570" spans="13:19" ht="12.75">
      <c r="M570" s="84"/>
      <c r="N570" s="84"/>
      <c r="R570" s="84"/>
      <c r="S570" s="84"/>
    </row>
    <row r="571" spans="13:19" ht="12.75">
      <c r="M571" s="84"/>
      <c r="N571" s="84"/>
      <c r="R571" s="84"/>
      <c r="S571" s="84"/>
    </row>
    <row r="572" spans="13:19" ht="12.75">
      <c r="M572" s="84"/>
      <c r="N572" s="84"/>
      <c r="R572" s="84"/>
      <c r="S572" s="84"/>
    </row>
    <row r="573" spans="13:19" ht="12.75">
      <c r="M573" s="84"/>
      <c r="N573" s="84"/>
      <c r="R573" s="84"/>
      <c r="S573" s="84"/>
    </row>
    <row r="574" spans="13:19" ht="12.75">
      <c r="M574" s="84"/>
      <c r="N574" s="84"/>
      <c r="R574" s="84"/>
      <c r="S574" s="84"/>
    </row>
    <row r="575" spans="13:19" ht="12.75">
      <c r="M575" s="84"/>
      <c r="N575" s="84"/>
      <c r="R575" s="84"/>
      <c r="S575" s="84"/>
    </row>
    <row r="576" spans="13:19" ht="12.75">
      <c r="M576" s="84"/>
      <c r="N576" s="84"/>
      <c r="R576" s="84"/>
      <c r="S576" s="84"/>
    </row>
    <row r="577" spans="13:19" ht="12.75">
      <c r="M577" s="84"/>
      <c r="N577" s="84"/>
      <c r="R577" s="84"/>
      <c r="S577" s="84"/>
    </row>
    <row r="578" spans="13:19" ht="12.75">
      <c r="M578" s="84"/>
      <c r="N578" s="84"/>
      <c r="R578" s="84"/>
      <c r="S578" s="84"/>
    </row>
    <row r="579" spans="13:19" ht="12.75">
      <c r="M579" s="84"/>
      <c r="N579" s="84"/>
      <c r="R579" s="84"/>
      <c r="S579" s="84"/>
    </row>
    <row r="580" spans="13:19" ht="12.75">
      <c r="M580" s="84"/>
      <c r="N580" s="84"/>
      <c r="R580" s="84"/>
      <c r="S580" s="84"/>
    </row>
    <row r="581" spans="13:19" ht="12.75">
      <c r="M581" s="84"/>
      <c r="N581" s="84"/>
      <c r="R581" s="84"/>
      <c r="S581" s="84"/>
    </row>
    <row r="582" spans="13:19" ht="12.75">
      <c r="M582" s="84"/>
      <c r="N582" s="84"/>
      <c r="R582" s="84"/>
      <c r="S582" s="84"/>
    </row>
    <row r="583" spans="13:19" ht="12.75">
      <c r="M583" s="84"/>
      <c r="N583" s="84"/>
      <c r="R583" s="84"/>
      <c r="S583" s="84"/>
    </row>
    <row r="584" spans="13:19" ht="12.75">
      <c r="M584" s="84"/>
      <c r="N584" s="84"/>
      <c r="R584" s="84"/>
      <c r="S584" s="84"/>
    </row>
    <row r="585" spans="13:19" ht="12.75">
      <c r="M585" s="84"/>
      <c r="N585" s="84"/>
      <c r="R585" s="84"/>
      <c r="S585" s="84"/>
    </row>
    <row r="586" spans="13:19" ht="12.75">
      <c r="M586" s="84"/>
      <c r="N586" s="84"/>
      <c r="R586" s="84"/>
      <c r="S586" s="84"/>
    </row>
    <row r="587" spans="13:19" ht="12.75">
      <c r="M587" s="84"/>
      <c r="N587" s="84"/>
      <c r="R587" s="84"/>
      <c r="S587" s="84"/>
    </row>
    <row r="588" spans="13:19" ht="12.75">
      <c r="M588" s="84"/>
      <c r="N588" s="84"/>
      <c r="R588" s="84"/>
      <c r="S588" s="84"/>
    </row>
    <row r="589" spans="13:19" ht="12.75">
      <c r="M589" s="84"/>
      <c r="N589" s="84"/>
      <c r="R589" s="84"/>
      <c r="S589" s="84"/>
    </row>
    <row r="590" spans="13:19" ht="12.75">
      <c r="M590" s="84"/>
      <c r="N590" s="84"/>
      <c r="R590" s="84"/>
      <c r="S590" s="84"/>
    </row>
    <row r="591" spans="13:19" ht="12.75">
      <c r="M591" s="84"/>
      <c r="N591" s="84"/>
      <c r="R591" s="84"/>
      <c r="S591" s="84"/>
    </row>
    <row r="592" spans="13:19" ht="12.75">
      <c r="M592" s="84"/>
      <c r="N592" s="84"/>
      <c r="R592" s="84"/>
      <c r="S592" s="84"/>
    </row>
    <row r="593" spans="13:19" ht="12.75">
      <c r="M593" s="84"/>
      <c r="N593" s="84"/>
      <c r="R593" s="84"/>
      <c r="S593" s="84"/>
    </row>
    <row r="594" spans="13:19" ht="12.75">
      <c r="M594" s="84"/>
      <c r="N594" s="84"/>
      <c r="R594" s="84"/>
      <c r="S594" s="84"/>
    </row>
    <row r="595" spans="13:19" ht="12.75">
      <c r="M595" s="84"/>
      <c r="N595" s="84"/>
      <c r="R595" s="84"/>
      <c r="S595" s="84"/>
    </row>
    <row r="596" spans="13:19" ht="12.75">
      <c r="M596" s="84"/>
      <c r="N596" s="84"/>
      <c r="R596" s="84"/>
      <c r="S596" s="84"/>
    </row>
    <row r="597" spans="13:19" ht="12.75">
      <c r="M597" s="84"/>
      <c r="N597" s="84"/>
      <c r="R597" s="84"/>
      <c r="S597" s="84"/>
    </row>
    <row r="598" spans="13:19" ht="12.75">
      <c r="M598" s="84"/>
      <c r="N598" s="84"/>
      <c r="R598" s="84"/>
      <c r="S598" s="84"/>
    </row>
    <row r="599" spans="13:19" ht="12.75">
      <c r="M599" s="84"/>
      <c r="N599" s="84"/>
      <c r="R599" s="84"/>
      <c r="S599" s="84"/>
    </row>
    <row r="600" spans="13:19" ht="12.75">
      <c r="M600" s="84"/>
      <c r="N600" s="84"/>
      <c r="R600" s="84"/>
      <c r="S600" s="84"/>
    </row>
    <row r="601" spans="13:19" ht="12.75">
      <c r="M601" s="84"/>
      <c r="N601" s="84"/>
      <c r="R601" s="84"/>
      <c r="S601" s="84"/>
    </row>
    <row r="602" spans="13:19" ht="12.75">
      <c r="M602" s="84"/>
      <c r="N602" s="84"/>
      <c r="R602" s="84"/>
      <c r="S602" s="84"/>
    </row>
    <row r="603" spans="13:19" ht="12.75">
      <c r="M603" s="84"/>
      <c r="N603" s="84"/>
      <c r="R603" s="84"/>
      <c r="S603" s="84"/>
    </row>
    <row r="604" spans="13:19" ht="12.75">
      <c r="M604" s="84"/>
      <c r="N604" s="84"/>
      <c r="R604" s="84"/>
      <c r="S604" s="84"/>
    </row>
    <row r="605" spans="13:19" ht="12.75">
      <c r="M605" s="84"/>
      <c r="N605" s="84"/>
      <c r="R605" s="84"/>
      <c r="S605" s="84"/>
    </row>
    <row r="606" spans="13:19" ht="12.75">
      <c r="M606" s="84"/>
      <c r="N606" s="84"/>
      <c r="R606" s="84"/>
      <c r="S606" s="84"/>
    </row>
    <row r="607" spans="13:19" ht="12.75">
      <c r="M607" s="84"/>
      <c r="N607" s="84"/>
      <c r="R607" s="84"/>
      <c r="S607" s="84"/>
    </row>
    <row r="608" spans="13:19" ht="12.75">
      <c r="M608" s="84"/>
      <c r="N608" s="84"/>
      <c r="R608" s="84"/>
      <c r="S608" s="84"/>
    </row>
    <row r="609" spans="13:19" ht="12.75">
      <c r="M609" s="84"/>
      <c r="N609" s="84"/>
      <c r="R609" s="84"/>
      <c r="S609" s="84"/>
    </row>
    <row r="610" spans="13:19" ht="12.75">
      <c r="M610" s="84"/>
      <c r="N610" s="84"/>
      <c r="R610" s="84"/>
      <c r="S610" s="84"/>
    </row>
    <row r="611" spans="13:19" ht="12.75">
      <c r="M611" s="84"/>
      <c r="N611" s="84"/>
      <c r="R611" s="84"/>
      <c r="S611" s="84"/>
    </row>
    <row r="612" spans="13:19" ht="12.75">
      <c r="M612" s="84"/>
      <c r="N612" s="84"/>
      <c r="R612" s="84"/>
      <c r="S612" s="84"/>
    </row>
    <row r="613" spans="13:19" ht="12.75">
      <c r="M613" s="84"/>
      <c r="N613" s="84"/>
      <c r="R613" s="84"/>
      <c r="S613" s="84"/>
    </row>
    <row r="614" spans="13:19" ht="12.75">
      <c r="M614" s="84"/>
      <c r="N614" s="84"/>
      <c r="R614" s="84"/>
      <c r="S614" s="84"/>
    </row>
    <row r="615" spans="13:19" ht="12.75">
      <c r="M615" s="84"/>
      <c r="N615" s="84"/>
      <c r="R615" s="84"/>
      <c r="S615" s="84"/>
    </row>
    <row r="616" spans="13:19" ht="12.75">
      <c r="M616" s="84"/>
      <c r="N616" s="84"/>
      <c r="R616" s="84"/>
      <c r="S616" s="84"/>
    </row>
    <row r="617" spans="13:19" ht="12.75">
      <c r="M617" s="84"/>
      <c r="N617" s="84"/>
      <c r="R617" s="84"/>
      <c r="S617" s="84"/>
    </row>
    <row r="618" spans="13:19" ht="12.75">
      <c r="M618" s="84"/>
      <c r="N618" s="84"/>
      <c r="R618" s="84"/>
      <c r="S618" s="84"/>
    </row>
    <row r="619" spans="13:19" ht="12.75">
      <c r="M619" s="84"/>
      <c r="N619" s="84"/>
      <c r="R619" s="84"/>
      <c r="S619" s="84"/>
    </row>
    <row r="620" spans="13:19" ht="12.75">
      <c r="M620" s="84"/>
      <c r="N620" s="84"/>
      <c r="R620" s="84"/>
      <c r="S620" s="84"/>
    </row>
    <row r="621" spans="13:19" ht="12.75">
      <c r="M621" s="84"/>
      <c r="N621" s="84"/>
      <c r="R621" s="84"/>
      <c r="S621" s="84"/>
    </row>
    <row r="622" spans="13:19" ht="12.75">
      <c r="M622" s="84"/>
      <c r="N622" s="84"/>
      <c r="R622" s="84"/>
      <c r="S622" s="84"/>
    </row>
    <row r="623" spans="13:19" ht="12.75">
      <c r="M623" s="84"/>
      <c r="N623" s="84"/>
      <c r="R623" s="84"/>
      <c r="S623" s="84"/>
    </row>
    <row r="624" spans="13:19" ht="12.75">
      <c r="M624" s="84"/>
      <c r="N624" s="84"/>
      <c r="R624" s="84"/>
      <c r="S624" s="84"/>
    </row>
    <row r="625" spans="13:19" ht="12.75">
      <c r="M625" s="84"/>
      <c r="N625" s="84"/>
      <c r="R625" s="84"/>
      <c r="S625" s="84"/>
    </row>
    <row r="626" spans="13:19" ht="12.75">
      <c r="M626" s="84"/>
      <c r="N626" s="84"/>
      <c r="R626" s="84"/>
      <c r="S626" s="84"/>
    </row>
    <row r="627" spans="13:19" ht="12.75">
      <c r="M627" s="84"/>
      <c r="N627" s="84"/>
      <c r="R627" s="84"/>
      <c r="S627" s="84"/>
    </row>
    <row r="628" spans="13:19" ht="12.75">
      <c r="M628" s="84"/>
      <c r="N628" s="84"/>
      <c r="R628" s="84"/>
      <c r="S628" s="84"/>
    </row>
    <row r="629" spans="13:19" ht="12.75">
      <c r="M629" s="84"/>
      <c r="N629" s="84"/>
      <c r="R629" s="84"/>
      <c r="S629" s="84"/>
    </row>
    <row r="630" spans="13:19" ht="12.75">
      <c r="M630" s="84"/>
      <c r="N630" s="84"/>
      <c r="R630" s="84"/>
      <c r="S630" s="84"/>
    </row>
    <row r="631" spans="13:19" ht="12.75">
      <c r="M631" s="84"/>
      <c r="N631" s="84"/>
      <c r="R631" s="84"/>
      <c r="S631" s="84"/>
    </row>
    <row r="632" spans="13:19" ht="12.75">
      <c r="M632" s="84"/>
      <c r="N632" s="84"/>
      <c r="R632" s="84"/>
      <c r="S632" s="84"/>
    </row>
    <row r="633" spans="13:19" ht="12.75">
      <c r="M633" s="84"/>
      <c r="N633" s="84"/>
      <c r="R633" s="84"/>
      <c r="S633" s="84"/>
    </row>
    <row r="634" spans="13:19" ht="12.75">
      <c r="M634" s="84"/>
      <c r="N634" s="84"/>
      <c r="R634" s="84"/>
      <c r="S634" s="84"/>
    </row>
    <row r="635" spans="13:19" ht="12.75">
      <c r="M635" s="84"/>
      <c r="N635" s="84"/>
      <c r="R635" s="84"/>
      <c r="S635" s="84"/>
    </row>
    <row r="636" spans="13:19" ht="12.75">
      <c r="M636" s="84"/>
      <c r="N636" s="84"/>
      <c r="R636" s="84"/>
      <c r="S636" s="84"/>
    </row>
    <row r="637" spans="13:19" ht="12.75">
      <c r="M637" s="84"/>
      <c r="N637" s="84"/>
      <c r="R637" s="84"/>
      <c r="S637" s="84"/>
    </row>
    <row r="638" spans="13:19" ht="12.75">
      <c r="M638" s="84"/>
      <c r="N638" s="84"/>
      <c r="R638" s="84"/>
      <c r="S638" s="84"/>
    </row>
    <row r="639" spans="13:19" ht="12.75">
      <c r="M639" s="84"/>
      <c r="N639" s="84"/>
      <c r="R639" s="84"/>
      <c r="S639" s="84"/>
    </row>
    <row r="640" spans="13:19" ht="12.75">
      <c r="M640" s="84"/>
      <c r="N640" s="84"/>
      <c r="R640" s="84"/>
      <c r="S640" s="84"/>
    </row>
    <row r="641" spans="13:19" ht="12.75">
      <c r="M641" s="84"/>
      <c r="N641" s="84"/>
      <c r="R641" s="84"/>
      <c r="S641" s="84"/>
    </row>
    <row r="642" spans="13:19" ht="12.75">
      <c r="M642" s="84"/>
      <c r="N642" s="84"/>
      <c r="R642" s="84"/>
      <c r="S642" s="84"/>
    </row>
    <row r="643" spans="13:19" ht="12.75">
      <c r="M643" s="84"/>
      <c r="N643" s="84"/>
      <c r="R643" s="84"/>
      <c r="S643" s="84"/>
    </row>
    <row r="644" spans="13:19" ht="12.75">
      <c r="M644" s="84"/>
      <c r="N644" s="84"/>
      <c r="R644" s="84"/>
      <c r="S644" s="84"/>
    </row>
    <row r="645" spans="13:19" ht="12.75">
      <c r="M645" s="84"/>
      <c r="N645" s="84"/>
      <c r="R645" s="84"/>
      <c r="S645" s="84"/>
    </row>
    <row r="646" spans="13:19" ht="12.75">
      <c r="M646" s="84"/>
      <c r="N646" s="84"/>
      <c r="R646" s="84"/>
      <c r="S646" s="84"/>
    </row>
    <row r="647" spans="13:19" ht="12.75">
      <c r="M647" s="84"/>
      <c r="N647" s="84"/>
      <c r="R647" s="84"/>
      <c r="S647" s="84"/>
    </row>
    <row r="648" spans="13:19" ht="12.75">
      <c r="M648" s="84"/>
      <c r="N648" s="84"/>
      <c r="R648" s="84"/>
      <c r="S648" s="84"/>
    </row>
    <row r="649" spans="13:19" ht="12.75">
      <c r="M649" s="84"/>
      <c r="N649" s="84"/>
      <c r="R649" s="84"/>
      <c r="S649" s="84"/>
    </row>
    <row r="650" spans="13:19" ht="12.75">
      <c r="M650" s="84"/>
      <c r="N650" s="84"/>
      <c r="R650" s="84"/>
      <c r="S650" s="84"/>
    </row>
    <row r="651" spans="13:19" ht="12.75">
      <c r="M651" s="84"/>
      <c r="N651" s="84"/>
      <c r="R651" s="84"/>
      <c r="S651" s="84"/>
    </row>
    <row r="652" spans="13:19" ht="12.75">
      <c r="M652" s="84"/>
      <c r="N652" s="84"/>
      <c r="R652" s="84"/>
      <c r="S652" s="84"/>
    </row>
    <row r="653" spans="13:19" ht="12.75">
      <c r="M653" s="84"/>
      <c r="N653" s="84"/>
      <c r="R653" s="84"/>
      <c r="S653" s="84"/>
    </row>
    <row r="654" spans="13:19" ht="12.75">
      <c r="M654" s="84"/>
      <c r="N654" s="84"/>
      <c r="R654" s="84"/>
      <c r="S654" s="84"/>
    </row>
    <row r="655" spans="13:19" ht="12.75">
      <c r="M655" s="84"/>
      <c r="N655" s="84"/>
      <c r="R655" s="84"/>
      <c r="S655" s="84"/>
    </row>
    <row r="656" spans="13:19" ht="12.75">
      <c r="M656" s="84"/>
      <c r="N656" s="84"/>
      <c r="R656" s="84"/>
      <c r="S656" s="84"/>
    </row>
    <row r="657" spans="13:19" ht="12.75">
      <c r="M657" s="84"/>
      <c r="N657" s="84"/>
      <c r="R657" s="84"/>
      <c r="S657" s="84"/>
    </row>
    <row r="658" spans="13:19" ht="12.75">
      <c r="M658" s="84"/>
      <c r="N658" s="84"/>
      <c r="R658" s="84"/>
      <c r="S658" s="84"/>
    </row>
    <row r="659" spans="13:19" ht="12.75">
      <c r="M659" s="84"/>
      <c r="N659" s="84"/>
      <c r="R659" s="84"/>
      <c r="S659" s="84"/>
    </row>
    <row r="660" spans="13:19" ht="12.75">
      <c r="M660" s="84"/>
      <c r="N660" s="84"/>
      <c r="R660" s="84"/>
      <c r="S660" s="84"/>
    </row>
    <row r="661" spans="13:19" ht="12.75">
      <c r="M661" s="84"/>
      <c r="N661" s="84"/>
      <c r="R661" s="84"/>
      <c r="S661" s="84"/>
    </row>
    <row r="662" spans="13:19" ht="12.75">
      <c r="M662" s="84"/>
      <c r="N662" s="84"/>
      <c r="R662" s="84"/>
      <c r="S662" s="84"/>
    </row>
    <row r="663" spans="13:19" ht="12.75">
      <c r="M663" s="84"/>
      <c r="N663" s="84"/>
      <c r="R663" s="84"/>
      <c r="S663" s="84"/>
    </row>
    <row r="664" spans="13:19" ht="12.75">
      <c r="M664" s="84"/>
      <c r="N664" s="84"/>
      <c r="R664" s="84"/>
      <c r="S664" s="84"/>
    </row>
    <row r="665" spans="13:19" ht="12.75">
      <c r="M665" s="84"/>
      <c r="N665" s="84"/>
      <c r="R665" s="84"/>
      <c r="S665" s="84"/>
    </row>
    <row r="666" spans="13:19" ht="12.75">
      <c r="M666" s="84"/>
      <c r="N666" s="84"/>
      <c r="R666" s="84"/>
      <c r="S666" s="84"/>
    </row>
    <row r="667" spans="13:19" ht="12.75">
      <c r="M667" s="84"/>
      <c r="N667" s="84"/>
      <c r="R667" s="84"/>
      <c r="S667" s="84"/>
    </row>
    <row r="668" spans="13:19" ht="12.75">
      <c r="M668" s="84"/>
      <c r="N668" s="84"/>
      <c r="R668" s="84"/>
      <c r="S668" s="84"/>
    </row>
    <row r="669" spans="13:19" ht="12.75">
      <c r="M669" s="84"/>
      <c r="N669" s="84"/>
      <c r="R669" s="84"/>
      <c r="S669" s="84"/>
    </row>
    <row r="670" spans="13:19" ht="12.75">
      <c r="M670" s="84"/>
      <c r="N670" s="84"/>
      <c r="R670" s="84"/>
      <c r="S670" s="84"/>
    </row>
    <row r="671" spans="13:19" ht="12.75">
      <c r="M671" s="84"/>
      <c r="N671" s="84"/>
      <c r="R671" s="84"/>
      <c r="S671" s="84"/>
    </row>
    <row r="672" spans="13:19" ht="12.75">
      <c r="M672" s="84"/>
      <c r="N672" s="84"/>
      <c r="R672" s="84"/>
      <c r="S672" s="84"/>
    </row>
    <row r="673" spans="13:19" ht="12.75">
      <c r="M673" s="84"/>
      <c r="N673" s="84"/>
      <c r="R673" s="84"/>
      <c r="S673" s="84"/>
    </row>
    <row r="674" spans="13:19" ht="12.75">
      <c r="M674" s="84"/>
      <c r="N674" s="84"/>
      <c r="R674" s="84"/>
      <c r="S674" s="84"/>
    </row>
    <row r="675" spans="13:19" ht="12.75">
      <c r="M675" s="84"/>
      <c r="N675" s="84"/>
      <c r="R675" s="84"/>
      <c r="S675" s="84"/>
    </row>
    <row r="676" spans="13:19" ht="12.75">
      <c r="M676" s="84"/>
      <c r="N676" s="84"/>
      <c r="R676" s="84"/>
      <c r="S676" s="84"/>
    </row>
    <row r="677" spans="13:19" ht="12.75">
      <c r="M677" s="84"/>
      <c r="N677" s="84"/>
      <c r="R677" s="84"/>
      <c r="S677" s="84"/>
    </row>
    <row r="678" spans="13:19" ht="12.75">
      <c r="M678" s="84"/>
      <c r="N678" s="84"/>
      <c r="R678" s="84"/>
      <c r="S678" s="84"/>
    </row>
    <row r="679" spans="13:19" ht="12.75">
      <c r="M679" s="84"/>
      <c r="N679" s="84"/>
      <c r="R679" s="84"/>
      <c r="S679" s="84"/>
    </row>
    <row r="680" spans="13:19" ht="12.75">
      <c r="M680" s="84"/>
      <c r="N680" s="84"/>
      <c r="R680" s="84"/>
      <c r="S680" s="84"/>
    </row>
    <row r="681" spans="13:19" ht="12.75">
      <c r="M681" s="84"/>
      <c r="N681" s="84"/>
      <c r="R681" s="84"/>
      <c r="S681" s="84"/>
    </row>
    <row r="682" spans="13:19" ht="12.75">
      <c r="M682" s="84"/>
      <c r="N682" s="84"/>
      <c r="R682" s="84"/>
      <c r="S682" s="84"/>
    </row>
    <row r="683" spans="13:19" ht="12.75">
      <c r="M683" s="84"/>
      <c r="N683" s="84"/>
      <c r="R683" s="84"/>
      <c r="S683" s="84"/>
    </row>
    <row r="684" spans="13:19" ht="12.75">
      <c r="M684" s="84"/>
      <c r="N684" s="84"/>
      <c r="R684" s="84"/>
      <c r="S684" s="84"/>
    </row>
    <row r="685" spans="13:19" ht="12.75">
      <c r="M685" s="84"/>
      <c r="N685" s="84"/>
      <c r="R685" s="84"/>
      <c r="S685" s="84"/>
    </row>
    <row r="686" spans="13:19" ht="12.75">
      <c r="M686" s="84"/>
      <c r="N686" s="84"/>
      <c r="R686" s="84"/>
      <c r="S686" s="84"/>
    </row>
    <row r="687" spans="13:19" ht="12.75">
      <c r="M687" s="84"/>
      <c r="N687" s="84"/>
      <c r="R687" s="84"/>
      <c r="S687" s="84"/>
    </row>
    <row r="688" spans="13:19" ht="12.75">
      <c r="M688" s="84"/>
      <c r="N688" s="84"/>
      <c r="R688" s="84"/>
      <c r="S688" s="84"/>
    </row>
    <row r="689" spans="13:19" ht="12.75">
      <c r="M689" s="84"/>
      <c r="N689" s="84"/>
      <c r="R689" s="84"/>
      <c r="S689" s="84"/>
    </row>
    <row r="690" spans="13:19" ht="12.75">
      <c r="M690" s="84"/>
      <c r="N690" s="84"/>
      <c r="R690" s="84"/>
      <c r="S690" s="84"/>
    </row>
    <row r="691" spans="13:19" ht="12.75">
      <c r="M691" s="84"/>
      <c r="N691" s="84"/>
      <c r="R691" s="84"/>
      <c r="S691" s="84"/>
    </row>
    <row r="692" spans="13:19" ht="12.75">
      <c r="M692" s="84"/>
      <c r="N692" s="84"/>
      <c r="R692" s="84"/>
      <c r="S692" s="84"/>
    </row>
    <row r="693" spans="13:19" ht="12.75">
      <c r="M693" s="84"/>
      <c r="N693" s="84"/>
      <c r="R693" s="84"/>
      <c r="S693" s="84"/>
    </row>
    <row r="694" spans="13:19" ht="12.75">
      <c r="M694" s="84"/>
      <c r="N694" s="84"/>
      <c r="R694" s="84"/>
      <c r="S694" s="84"/>
    </row>
    <row r="695" spans="13:19" ht="12.75">
      <c r="M695" s="84"/>
      <c r="N695" s="84"/>
      <c r="R695" s="84"/>
      <c r="S695" s="84"/>
    </row>
    <row r="696" spans="13:19" ht="12.75">
      <c r="M696" s="84"/>
      <c r="N696" s="84"/>
      <c r="R696" s="84"/>
      <c r="S696" s="84"/>
    </row>
    <row r="697" spans="13:19" ht="12.75">
      <c r="M697" s="84"/>
      <c r="N697" s="84"/>
      <c r="R697" s="84"/>
      <c r="S697" s="84"/>
    </row>
    <row r="698" spans="13:19" ht="12.75">
      <c r="M698" s="84"/>
      <c r="N698" s="84"/>
      <c r="R698" s="84"/>
      <c r="S698" s="84"/>
    </row>
    <row r="699" spans="13:19" ht="12.75">
      <c r="M699" s="84"/>
      <c r="N699" s="84"/>
      <c r="R699" s="84"/>
      <c r="S699" s="84"/>
    </row>
    <row r="700" spans="13:19" ht="12.75">
      <c r="M700" s="84"/>
      <c r="N700" s="84"/>
      <c r="R700" s="84"/>
      <c r="S700" s="84"/>
    </row>
    <row r="701" spans="13:19" ht="12.75">
      <c r="M701" s="84"/>
      <c r="N701" s="84"/>
      <c r="R701" s="84"/>
      <c r="S701" s="84"/>
    </row>
    <row r="702" spans="13:19" ht="12.75">
      <c r="M702" s="84"/>
      <c r="N702" s="84"/>
      <c r="R702" s="84"/>
      <c r="S702" s="84"/>
    </row>
    <row r="703" spans="13:19" ht="12.75">
      <c r="M703" s="84"/>
      <c r="N703" s="84"/>
      <c r="R703" s="84"/>
      <c r="S703" s="84"/>
    </row>
    <row r="704" spans="13:19" ht="12.75">
      <c r="M704" s="84"/>
      <c r="N704" s="84"/>
      <c r="R704" s="84"/>
      <c r="S704" s="84"/>
    </row>
    <row r="705" spans="13:19" ht="12.75">
      <c r="M705" s="84"/>
      <c r="N705" s="84"/>
      <c r="R705" s="84"/>
      <c r="S705" s="84"/>
    </row>
    <row r="706" spans="13:19" ht="12.75">
      <c r="M706" s="84"/>
      <c r="N706" s="84"/>
      <c r="R706" s="84"/>
      <c r="S706" s="84"/>
    </row>
    <row r="707" spans="13:19" ht="12.75">
      <c r="M707" s="84"/>
      <c r="N707" s="84"/>
      <c r="R707" s="84"/>
      <c r="S707" s="84"/>
    </row>
    <row r="708" spans="13:19" ht="12.75">
      <c r="M708" s="84"/>
      <c r="N708" s="84"/>
      <c r="R708" s="84"/>
      <c r="S708" s="84"/>
    </row>
    <row r="709" spans="13:19" ht="12.75">
      <c r="M709" s="84"/>
      <c r="N709" s="84"/>
      <c r="R709" s="84"/>
      <c r="S709" s="84"/>
    </row>
    <row r="710" spans="13:19" ht="12.75">
      <c r="M710" s="84"/>
      <c r="N710" s="84"/>
      <c r="R710" s="84"/>
      <c r="S710" s="84"/>
    </row>
    <row r="711" spans="13:19" ht="12.75">
      <c r="M711" s="84"/>
      <c r="N711" s="84"/>
      <c r="R711" s="84"/>
      <c r="S711" s="84"/>
    </row>
    <row r="712" spans="13:19" ht="12.75">
      <c r="M712" s="84"/>
      <c r="N712" s="84"/>
      <c r="R712" s="84"/>
      <c r="S712" s="84"/>
    </row>
    <row r="713" spans="13:19" ht="12.75">
      <c r="M713" s="84"/>
      <c r="N713" s="84"/>
      <c r="R713" s="84"/>
      <c r="S713" s="84"/>
    </row>
    <row r="714" spans="13:19" ht="12.75">
      <c r="M714" s="84"/>
      <c r="N714" s="84"/>
      <c r="R714" s="84"/>
      <c r="S714" s="84"/>
    </row>
    <row r="715" spans="13:19" ht="12.75">
      <c r="M715" s="84"/>
      <c r="N715" s="84"/>
      <c r="R715" s="84"/>
      <c r="S715" s="84"/>
    </row>
    <row r="716" spans="13:19" ht="12.75">
      <c r="M716" s="84"/>
      <c r="N716" s="84"/>
      <c r="R716" s="84"/>
      <c r="S716" s="84"/>
    </row>
    <row r="717" spans="13:19" ht="12.75">
      <c r="M717" s="84"/>
      <c r="N717" s="84"/>
      <c r="R717" s="84"/>
      <c r="S717" s="84"/>
    </row>
    <row r="718" spans="13:19" ht="12.75">
      <c r="M718" s="84"/>
      <c r="N718" s="84"/>
      <c r="R718" s="84"/>
      <c r="S718" s="84"/>
    </row>
    <row r="719" spans="13:19" ht="12.75">
      <c r="M719" s="84"/>
      <c r="N719" s="84"/>
      <c r="R719" s="84"/>
      <c r="S719" s="84"/>
    </row>
    <row r="720" spans="13:19" ht="12.75">
      <c r="M720" s="84"/>
      <c r="N720" s="84"/>
      <c r="R720" s="84"/>
      <c r="S720" s="84"/>
    </row>
    <row r="721" spans="13:19" ht="12.75">
      <c r="M721" s="84"/>
      <c r="N721" s="84"/>
      <c r="R721" s="84"/>
      <c r="S721" s="84"/>
    </row>
    <row r="722" spans="13:19" ht="12.75">
      <c r="M722" s="84"/>
      <c r="N722" s="84"/>
      <c r="R722" s="84"/>
      <c r="S722" s="84"/>
    </row>
    <row r="723" spans="13:19" ht="12.75">
      <c r="M723" s="84"/>
      <c r="N723" s="84"/>
      <c r="R723" s="84"/>
      <c r="S723" s="84"/>
    </row>
    <row r="724" spans="13:19" ht="12.75">
      <c r="M724" s="84"/>
      <c r="N724" s="84"/>
      <c r="R724" s="84"/>
      <c r="S724" s="84"/>
    </row>
    <row r="725" spans="13:19" ht="12.75">
      <c r="M725" s="84"/>
      <c r="N725" s="84"/>
      <c r="R725" s="84"/>
      <c r="S725" s="84"/>
    </row>
    <row r="726" spans="13:19" ht="12.75">
      <c r="M726" s="84"/>
      <c r="N726" s="84"/>
      <c r="R726" s="84"/>
      <c r="S726" s="84"/>
    </row>
    <row r="727" spans="13:19" ht="12.75">
      <c r="M727" s="84"/>
      <c r="N727" s="84"/>
      <c r="R727" s="84"/>
      <c r="S727" s="84"/>
    </row>
    <row r="728" spans="13:19" ht="12.75">
      <c r="M728" s="84"/>
      <c r="N728" s="84"/>
      <c r="R728" s="84"/>
      <c r="S728" s="84"/>
    </row>
    <row r="729" spans="13:19" ht="12.75">
      <c r="M729" s="84"/>
      <c r="N729" s="84"/>
      <c r="R729" s="84"/>
      <c r="S729" s="84"/>
    </row>
    <row r="730" spans="13:19" ht="12.75">
      <c r="M730" s="84"/>
      <c r="N730" s="84"/>
      <c r="R730" s="84"/>
      <c r="S730" s="84"/>
    </row>
    <row r="731" spans="13:19" ht="12.75">
      <c r="M731" s="84"/>
      <c r="N731" s="84"/>
      <c r="R731" s="84"/>
      <c r="S731" s="84"/>
    </row>
    <row r="732" spans="13:19" ht="12.75">
      <c r="M732" s="84"/>
      <c r="N732" s="84"/>
      <c r="R732" s="84"/>
      <c r="S732" s="84"/>
    </row>
    <row r="733" spans="13:19" ht="12.75">
      <c r="M733" s="84"/>
      <c r="N733" s="84"/>
      <c r="R733" s="84"/>
      <c r="S733" s="84"/>
    </row>
    <row r="734" spans="13:19" ht="12.75">
      <c r="M734" s="84"/>
      <c r="N734" s="84"/>
      <c r="R734" s="84"/>
      <c r="S734" s="84"/>
    </row>
    <row r="735" spans="13:19" ht="12.75">
      <c r="M735" s="84"/>
      <c r="N735" s="84"/>
      <c r="R735" s="84"/>
      <c r="S735" s="84"/>
    </row>
    <row r="736" spans="13:19" ht="12.75">
      <c r="M736" s="84"/>
      <c r="N736" s="84"/>
      <c r="R736" s="84"/>
      <c r="S736" s="84"/>
    </row>
    <row r="737" spans="13:19" ht="12.75">
      <c r="M737" s="84"/>
      <c r="N737" s="84"/>
      <c r="R737" s="84"/>
      <c r="S737" s="84"/>
    </row>
    <row r="738" spans="13:19" ht="12.75">
      <c r="M738" s="84"/>
      <c r="N738" s="84"/>
      <c r="R738" s="84"/>
      <c r="S738" s="84"/>
    </row>
    <row r="739" spans="13:19" ht="12.75">
      <c r="M739" s="84"/>
      <c r="N739" s="84"/>
      <c r="R739" s="84"/>
      <c r="S739" s="84"/>
    </row>
    <row r="740" spans="13:19" ht="12.75">
      <c r="M740" s="84"/>
      <c r="N740" s="84"/>
      <c r="R740" s="84"/>
      <c r="S740" s="84"/>
    </row>
    <row r="741" spans="13:19" ht="12.75">
      <c r="M741" s="84"/>
      <c r="N741" s="84"/>
      <c r="R741" s="84"/>
      <c r="S741" s="84"/>
    </row>
    <row r="742" spans="13:19" ht="12.75">
      <c r="M742" s="84"/>
      <c r="N742" s="84"/>
      <c r="R742" s="84"/>
      <c r="S742" s="84"/>
    </row>
    <row r="743" spans="13:19" ht="12.75">
      <c r="M743" s="84"/>
      <c r="N743" s="84"/>
      <c r="R743" s="84"/>
      <c r="S743" s="84"/>
    </row>
    <row r="744" spans="13:19" ht="12.75">
      <c r="M744" s="84"/>
      <c r="N744" s="84"/>
      <c r="R744" s="84"/>
      <c r="S744" s="84"/>
    </row>
    <row r="745" spans="13:19" ht="12.75">
      <c r="M745" s="84"/>
      <c r="N745" s="84"/>
      <c r="R745" s="84"/>
      <c r="S745" s="84"/>
    </row>
    <row r="746" spans="13:19" ht="12.75">
      <c r="M746" s="84"/>
      <c r="N746" s="84"/>
      <c r="R746" s="84"/>
      <c r="S746" s="84"/>
    </row>
    <row r="747" spans="13:19" ht="12.75">
      <c r="M747" s="84"/>
      <c r="N747" s="84"/>
      <c r="R747" s="84"/>
      <c r="S747" s="84"/>
    </row>
    <row r="748" spans="13:19" ht="12.75">
      <c r="M748" s="84"/>
      <c r="N748" s="84"/>
      <c r="R748" s="84"/>
      <c r="S748" s="84"/>
    </row>
    <row r="749" spans="13:19" ht="12.75">
      <c r="M749" s="84"/>
      <c r="N749" s="84"/>
      <c r="R749" s="84"/>
      <c r="S749" s="84"/>
    </row>
    <row r="750" spans="13:19" ht="12.75">
      <c r="M750" s="84"/>
      <c r="N750" s="84"/>
      <c r="R750" s="84"/>
      <c r="S750" s="84"/>
    </row>
    <row r="751" spans="13:19" ht="12.75">
      <c r="M751" s="84"/>
      <c r="N751" s="84"/>
      <c r="R751" s="84"/>
      <c r="S751" s="84"/>
    </row>
    <row r="752" spans="13:19" ht="12.75">
      <c r="M752" s="84"/>
      <c r="N752" s="84"/>
      <c r="R752" s="84"/>
      <c r="S752" s="84"/>
    </row>
    <row r="753" spans="13:19" ht="12.75">
      <c r="M753" s="84"/>
      <c r="N753" s="84"/>
      <c r="R753" s="84"/>
      <c r="S753" s="84"/>
    </row>
    <row r="754" spans="13:19" ht="12.75">
      <c r="M754" s="84"/>
      <c r="N754" s="84"/>
      <c r="R754" s="84"/>
      <c r="S754" s="84"/>
    </row>
    <row r="755" spans="13:19" ht="12.75">
      <c r="M755" s="84"/>
      <c r="N755" s="84"/>
      <c r="R755" s="84"/>
      <c r="S755" s="84"/>
    </row>
    <row r="756" spans="13:19" ht="12.75">
      <c r="M756" s="84"/>
      <c r="N756" s="84"/>
      <c r="R756" s="84"/>
      <c r="S756" s="84"/>
    </row>
    <row r="757" spans="13:19" ht="12.75">
      <c r="M757" s="84"/>
      <c r="N757" s="84"/>
      <c r="R757" s="84"/>
      <c r="S757" s="84"/>
    </row>
    <row r="758" spans="13:19" ht="12.75">
      <c r="M758" s="84"/>
      <c r="N758" s="84"/>
      <c r="R758" s="84"/>
      <c r="S758" s="84"/>
    </row>
    <row r="759" spans="13:19" ht="12.75">
      <c r="M759" s="84"/>
      <c r="N759" s="84"/>
      <c r="R759" s="84"/>
      <c r="S759" s="84"/>
    </row>
    <row r="760" spans="13:19" ht="12.75">
      <c r="M760" s="84"/>
      <c r="N760" s="84"/>
      <c r="R760" s="84"/>
      <c r="S760" s="84"/>
    </row>
    <row r="761" spans="13:19" ht="12.75">
      <c r="M761" s="84"/>
      <c r="N761" s="84"/>
      <c r="R761" s="84"/>
      <c r="S761" s="84"/>
    </row>
    <row r="762" spans="13:19" ht="12.75">
      <c r="M762" s="84"/>
      <c r="N762" s="84"/>
      <c r="R762" s="84"/>
      <c r="S762" s="84"/>
    </row>
    <row r="763" spans="13:19" ht="12.75">
      <c r="M763" s="84"/>
      <c r="N763" s="84"/>
      <c r="R763" s="84"/>
      <c r="S763" s="84"/>
    </row>
    <row r="764" spans="13:19" ht="12.75">
      <c r="M764" s="84"/>
      <c r="N764" s="84"/>
      <c r="R764" s="84"/>
      <c r="S764" s="84"/>
    </row>
    <row r="765" spans="13:19" ht="12.75">
      <c r="M765" s="84"/>
      <c r="N765" s="84"/>
      <c r="R765" s="84"/>
      <c r="S765" s="84"/>
    </row>
    <row r="766" spans="13:19" ht="12.75">
      <c r="M766" s="84"/>
      <c r="N766" s="84"/>
      <c r="R766" s="84"/>
      <c r="S766" s="84"/>
    </row>
    <row r="767" spans="13:19" ht="12.75">
      <c r="M767" s="84"/>
      <c r="N767" s="84"/>
      <c r="R767" s="84"/>
      <c r="S767" s="84"/>
    </row>
    <row r="768" spans="13:19" ht="12.75">
      <c r="M768" s="84"/>
      <c r="N768" s="84"/>
      <c r="R768" s="84"/>
      <c r="S768" s="84"/>
    </row>
    <row r="769" spans="13:19" ht="12.75">
      <c r="M769" s="84"/>
      <c r="N769" s="84"/>
      <c r="R769" s="84"/>
      <c r="S769" s="84"/>
    </row>
    <row r="770" spans="13:19" ht="12.75">
      <c r="M770" s="84"/>
      <c r="N770" s="84"/>
      <c r="R770" s="84"/>
      <c r="S770" s="84"/>
    </row>
    <row r="771" spans="13:19" ht="12.75">
      <c r="M771" s="84"/>
      <c r="N771" s="84"/>
      <c r="R771" s="84"/>
      <c r="S771" s="84"/>
    </row>
    <row r="772" spans="13:19" ht="12.75">
      <c r="M772" s="84"/>
      <c r="N772" s="84"/>
      <c r="R772" s="84"/>
      <c r="S772" s="84"/>
    </row>
    <row r="773" spans="13:19" ht="12.75">
      <c r="M773" s="84"/>
      <c r="N773" s="84"/>
      <c r="R773" s="84"/>
      <c r="S773" s="84"/>
    </row>
    <row r="774" spans="13:19" ht="12.75">
      <c r="M774" s="84"/>
      <c r="N774" s="84"/>
      <c r="R774" s="84"/>
      <c r="S774" s="84"/>
    </row>
    <row r="775" spans="13:19" ht="12.75">
      <c r="M775" s="84"/>
      <c r="N775" s="84"/>
      <c r="R775" s="84"/>
      <c r="S775" s="84"/>
    </row>
    <row r="776" spans="13:19" ht="12.75">
      <c r="M776" s="84"/>
      <c r="N776" s="84"/>
      <c r="R776" s="84"/>
      <c r="S776" s="84"/>
    </row>
    <row r="777" spans="13:19" ht="12.75">
      <c r="M777" s="84"/>
      <c r="N777" s="84"/>
      <c r="R777" s="84"/>
      <c r="S777" s="84"/>
    </row>
    <row r="778" spans="13:19" ht="12.75">
      <c r="M778" s="84"/>
      <c r="N778" s="84"/>
      <c r="R778" s="84"/>
      <c r="S778" s="84"/>
    </row>
    <row r="779" spans="13:19" ht="12.75">
      <c r="M779" s="84"/>
      <c r="N779" s="84"/>
      <c r="R779" s="84"/>
      <c r="S779" s="84"/>
    </row>
    <row r="780" spans="13:19" ht="12.75">
      <c r="M780" s="84"/>
      <c r="N780" s="84"/>
      <c r="R780" s="84"/>
      <c r="S780" s="84"/>
    </row>
    <row r="781" spans="13:19" ht="12.75">
      <c r="M781" s="84"/>
      <c r="N781" s="84"/>
      <c r="R781" s="84"/>
      <c r="S781" s="84"/>
    </row>
    <row r="782" spans="13:19" ht="12.75">
      <c r="M782" s="84"/>
      <c r="N782" s="84"/>
      <c r="R782" s="84"/>
      <c r="S782" s="84"/>
    </row>
    <row r="783" spans="13:19" ht="12.75">
      <c r="M783" s="84"/>
      <c r="N783" s="84"/>
      <c r="R783" s="84"/>
      <c r="S783" s="84"/>
    </row>
    <row r="784" spans="13:19" ht="12.75">
      <c r="M784" s="84"/>
      <c r="N784" s="84"/>
      <c r="R784" s="84"/>
      <c r="S784" s="84"/>
    </row>
    <row r="785" spans="13:19" ht="12.75">
      <c r="M785" s="84"/>
      <c r="N785" s="84"/>
      <c r="R785" s="84"/>
      <c r="S785" s="84"/>
    </row>
    <row r="786" spans="13:19" ht="12.75">
      <c r="M786" s="84"/>
      <c r="N786" s="84"/>
      <c r="R786" s="84"/>
      <c r="S786" s="84"/>
    </row>
    <row r="787" spans="13:19" ht="12.75">
      <c r="M787" s="84"/>
      <c r="N787" s="84"/>
      <c r="R787" s="84"/>
      <c r="S787" s="84"/>
    </row>
    <row r="788" spans="13:19" ht="12.75">
      <c r="M788" s="84"/>
      <c r="N788" s="84"/>
      <c r="R788" s="84"/>
      <c r="S788" s="84"/>
    </row>
    <row r="789" spans="13:19" ht="12.75">
      <c r="M789" s="84"/>
      <c r="N789" s="84"/>
      <c r="R789" s="84"/>
      <c r="S789" s="84"/>
    </row>
    <row r="790" spans="13:19" ht="12.75">
      <c r="M790" s="84"/>
      <c r="N790" s="84"/>
      <c r="R790" s="84"/>
      <c r="S790" s="84"/>
    </row>
    <row r="791" spans="13:19" ht="12.75">
      <c r="M791" s="84"/>
      <c r="N791" s="84"/>
      <c r="R791" s="84"/>
      <c r="S791" s="84"/>
    </row>
    <row r="792" spans="13:19" ht="12.75">
      <c r="M792" s="84"/>
      <c r="N792" s="84"/>
      <c r="R792" s="84"/>
      <c r="S792" s="84"/>
    </row>
    <row r="793" spans="13:19" ht="12.75">
      <c r="M793" s="84"/>
      <c r="N793" s="84"/>
      <c r="R793" s="84"/>
      <c r="S793" s="84"/>
    </row>
    <row r="794" spans="13:19" ht="12.75">
      <c r="M794" s="84"/>
      <c r="N794" s="84"/>
      <c r="R794" s="84"/>
      <c r="S794" s="84"/>
    </row>
    <row r="795" spans="13:19" ht="12.75">
      <c r="M795" s="84"/>
      <c r="N795" s="84"/>
      <c r="R795" s="84"/>
      <c r="S795" s="84"/>
    </row>
    <row r="796" spans="13:19" ht="12.75">
      <c r="M796" s="84"/>
      <c r="N796" s="84"/>
      <c r="R796" s="84"/>
      <c r="S796" s="84"/>
    </row>
    <row r="797" spans="13:19" ht="12.75">
      <c r="M797" s="84"/>
      <c r="N797" s="84"/>
      <c r="R797" s="84"/>
      <c r="S797" s="84"/>
    </row>
    <row r="798" spans="13:19" ht="12.75">
      <c r="M798" s="84"/>
      <c r="N798" s="84"/>
      <c r="R798" s="84"/>
      <c r="S798" s="84"/>
    </row>
    <row r="799" spans="13:19" ht="12.75">
      <c r="M799" s="84"/>
      <c r="N799" s="84"/>
      <c r="R799" s="84"/>
      <c r="S799" s="84"/>
    </row>
    <row r="800" spans="13:19" ht="12.75">
      <c r="M800" s="84"/>
      <c r="N800" s="84"/>
      <c r="R800" s="84"/>
      <c r="S800" s="84"/>
    </row>
    <row r="801" spans="13:19" ht="12.75">
      <c r="M801" s="84"/>
      <c r="N801" s="84"/>
      <c r="R801" s="84"/>
      <c r="S801" s="84"/>
    </row>
    <row r="802" spans="13:19" ht="12.75">
      <c r="M802" s="84"/>
      <c r="N802" s="84"/>
      <c r="R802" s="84"/>
      <c r="S802" s="84"/>
    </row>
    <row r="803" spans="13:19" ht="12.75">
      <c r="M803" s="84"/>
      <c r="N803" s="84"/>
      <c r="R803" s="84"/>
      <c r="S803" s="84"/>
    </row>
    <row r="804" spans="13:19" ht="12.75">
      <c r="M804" s="84"/>
      <c r="N804" s="84"/>
      <c r="R804" s="84"/>
      <c r="S804" s="84"/>
    </row>
    <row r="805" spans="13:19" ht="12.75">
      <c r="M805" s="84"/>
      <c r="N805" s="84"/>
      <c r="R805" s="84"/>
      <c r="S805" s="84"/>
    </row>
    <row r="806" spans="13:19" ht="12.75">
      <c r="M806" s="84"/>
      <c r="N806" s="84"/>
      <c r="R806" s="84"/>
      <c r="S806" s="84"/>
    </row>
    <row r="807" spans="13:19" ht="12.75">
      <c r="M807" s="84"/>
      <c r="N807" s="84"/>
      <c r="R807" s="84"/>
      <c r="S807" s="84"/>
    </row>
    <row r="808" spans="13:19" ht="12.75">
      <c r="M808" s="84"/>
      <c r="N808" s="84"/>
      <c r="R808" s="84"/>
      <c r="S808" s="84"/>
    </row>
    <row r="809" spans="13:19" ht="12.75">
      <c r="M809" s="84"/>
      <c r="N809" s="84"/>
      <c r="R809" s="84"/>
      <c r="S809" s="84"/>
    </row>
    <row r="810" spans="13:19" ht="12.75">
      <c r="M810" s="84"/>
      <c r="N810" s="84"/>
      <c r="R810" s="84"/>
      <c r="S810" s="84"/>
    </row>
    <row r="811" spans="13:19" ht="12.75">
      <c r="M811" s="84"/>
      <c r="N811" s="84"/>
      <c r="R811" s="84"/>
      <c r="S811" s="84"/>
    </row>
    <row r="812" spans="13:19" ht="12.75">
      <c r="M812" s="84"/>
      <c r="N812" s="84"/>
      <c r="R812" s="84"/>
      <c r="S812" s="84"/>
    </row>
    <row r="813" spans="13:19" ht="12.75">
      <c r="M813" s="84"/>
      <c r="N813" s="84"/>
      <c r="R813" s="84"/>
      <c r="S813" s="84"/>
    </row>
    <row r="814" spans="13:19" ht="12.75">
      <c r="M814" s="84"/>
      <c r="N814" s="84"/>
      <c r="R814" s="84"/>
      <c r="S814" s="84"/>
    </row>
    <row r="815" spans="13:19" ht="12.75">
      <c r="M815" s="84"/>
      <c r="N815" s="84"/>
      <c r="R815" s="84"/>
      <c r="S815" s="84"/>
    </row>
    <row r="816" spans="13:19" ht="12.75">
      <c r="M816" s="84"/>
      <c r="N816" s="84"/>
      <c r="R816" s="84"/>
      <c r="S816" s="84"/>
    </row>
    <row r="817" spans="13:19" ht="12.75">
      <c r="M817" s="84"/>
      <c r="N817" s="84"/>
      <c r="R817" s="84"/>
      <c r="S817" s="84"/>
    </row>
    <row r="818" spans="13:19" ht="12.75">
      <c r="M818" s="84"/>
      <c r="N818" s="84"/>
      <c r="R818" s="84"/>
      <c r="S818" s="84"/>
    </row>
    <row r="819" spans="13:19" ht="12.75">
      <c r="M819" s="84"/>
      <c r="N819" s="84"/>
      <c r="R819" s="84"/>
      <c r="S819" s="84"/>
    </row>
    <row r="820" spans="13:19" ht="12.75">
      <c r="M820" s="84"/>
      <c r="N820" s="84"/>
      <c r="R820" s="84"/>
      <c r="S820" s="84"/>
    </row>
    <row r="821" spans="13:19" ht="12.75">
      <c r="M821" s="84"/>
      <c r="N821" s="84"/>
      <c r="R821" s="84"/>
      <c r="S821" s="84"/>
    </row>
    <row r="822" spans="13:19" ht="12.75">
      <c r="M822" s="84"/>
      <c r="N822" s="84"/>
      <c r="R822" s="84"/>
      <c r="S822" s="84"/>
    </row>
    <row r="823" spans="13:19" ht="12.75">
      <c r="M823" s="84"/>
      <c r="N823" s="84"/>
      <c r="R823" s="84"/>
      <c r="S823" s="84"/>
    </row>
    <row r="824" spans="13:19" ht="12.75">
      <c r="M824" s="84"/>
      <c r="N824" s="84"/>
      <c r="R824" s="84"/>
      <c r="S824" s="84"/>
    </row>
    <row r="825" spans="13:19" ht="12.75">
      <c r="M825" s="84"/>
      <c r="N825" s="84"/>
      <c r="R825" s="84"/>
      <c r="S825" s="84"/>
    </row>
    <row r="826" spans="13:19" ht="12.75">
      <c r="M826" s="84"/>
      <c r="N826" s="84"/>
      <c r="R826" s="84"/>
      <c r="S826" s="84"/>
    </row>
    <row r="827" spans="13:19" ht="12.75">
      <c r="M827" s="84"/>
      <c r="N827" s="84"/>
      <c r="R827" s="84"/>
      <c r="S827" s="84"/>
    </row>
    <row r="828" spans="13:19" ht="12.75">
      <c r="M828" s="84"/>
      <c r="N828" s="84"/>
      <c r="R828" s="84"/>
      <c r="S828" s="84"/>
    </row>
    <row r="829" spans="13:19" ht="12.75">
      <c r="M829" s="84"/>
      <c r="N829" s="84"/>
      <c r="R829" s="84"/>
      <c r="S829" s="84"/>
    </row>
    <row r="830" spans="13:19" ht="12.75">
      <c r="M830" s="84"/>
      <c r="N830" s="84"/>
      <c r="R830" s="84"/>
      <c r="S830" s="84"/>
    </row>
    <row r="831" spans="13:19" ht="12.75">
      <c r="M831" s="84"/>
      <c r="N831" s="84"/>
      <c r="R831" s="84"/>
      <c r="S831" s="84"/>
    </row>
    <row r="832" spans="13:19" ht="12.75">
      <c r="M832" s="84"/>
      <c r="N832" s="84"/>
      <c r="R832" s="84"/>
      <c r="S832" s="84"/>
    </row>
    <row r="833" spans="13:19" ht="12.75">
      <c r="M833" s="84"/>
      <c r="N833" s="84"/>
      <c r="R833" s="84"/>
      <c r="S833" s="84"/>
    </row>
    <row r="834" spans="13:19" ht="12.75">
      <c r="M834" s="84"/>
      <c r="N834" s="84"/>
      <c r="R834" s="84"/>
      <c r="S834" s="84"/>
    </row>
    <row r="835" spans="13:19" ht="12.75">
      <c r="M835" s="84"/>
      <c r="N835" s="84"/>
      <c r="R835" s="84"/>
      <c r="S835" s="84"/>
    </row>
    <row r="836" spans="13:19" ht="12.75">
      <c r="M836" s="84"/>
      <c r="N836" s="84"/>
      <c r="R836" s="84"/>
      <c r="S836" s="84"/>
    </row>
    <row r="837" spans="13:19" ht="12.75">
      <c r="M837" s="84"/>
      <c r="N837" s="84"/>
      <c r="R837" s="84"/>
      <c r="S837" s="84"/>
    </row>
    <row r="838" spans="13:19" ht="12.75">
      <c r="M838" s="84"/>
      <c r="N838" s="84"/>
      <c r="R838" s="84"/>
      <c r="S838" s="84"/>
    </row>
    <row r="839" spans="13:19" ht="12.75">
      <c r="M839" s="84"/>
      <c r="N839" s="84"/>
      <c r="R839" s="84"/>
      <c r="S839" s="84"/>
    </row>
    <row r="840" spans="13:19" ht="12.75">
      <c r="M840" s="84"/>
      <c r="N840" s="84"/>
      <c r="R840" s="84"/>
      <c r="S840" s="84"/>
    </row>
    <row r="841" spans="13:19" ht="12.75">
      <c r="M841" s="84"/>
      <c r="N841" s="84"/>
      <c r="R841" s="84"/>
      <c r="S841" s="84"/>
    </row>
    <row r="842" spans="13:19" ht="12.75">
      <c r="M842" s="84"/>
      <c r="N842" s="84"/>
      <c r="R842" s="84"/>
      <c r="S842" s="84"/>
    </row>
    <row r="843" spans="13:19" ht="12.75">
      <c r="M843" s="84"/>
      <c r="N843" s="84"/>
      <c r="R843" s="84"/>
      <c r="S843" s="84"/>
    </row>
    <row r="844" spans="13:19" ht="12.75">
      <c r="M844" s="84"/>
      <c r="N844" s="84"/>
      <c r="R844" s="84"/>
      <c r="S844" s="84"/>
    </row>
    <row r="845" spans="13:19" ht="12.75">
      <c r="M845" s="84"/>
      <c r="N845" s="84"/>
      <c r="R845" s="84"/>
      <c r="S845" s="84"/>
    </row>
    <row r="846" spans="13:19" ht="12.75">
      <c r="M846" s="84"/>
      <c r="N846" s="84"/>
      <c r="R846" s="84"/>
      <c r="S846" s="84"/>
    </row>
    <row r="847" spans="13:19" ht="12.75">
      <c r="M847" s="84"/>
      <c r="N847" s="84"/>
      <c r="R847" s="84"/>
      <c r="S847" s="84"/>
    </row>
    <row r="848" spans="13:19" ht="12.75">
      <c r="M848" s="84"/>
      <c r="N848" s="84"/>
      <c r="R848" s="84"/>
      <c r="S848" s="84"/>
    </row>
    <row r="849" spans="13:19" ht="12.75">
      <c r="M849" s="84"/>
      <c r="N849" s="84"/>
      <c r="R849" s="84"/>
      <c r="S849" s="84"/>
    </row>
    <row r="850" spans="13:19" ht="12.75">
      <c r="M850" s="84"/>
      <c r="N850" s="84"/>
      <c r="R850" s="84"/>
      <c r="S850" s="84"/>
    </row>
    <row r="851" spans="13:19" ht="12.75">
      <c r="M851" s="84"/>
      <c r="N851" s="84"/>
      <c r="R851" s="84"/>
      <c r="S851" s="84"/>
    </row>
    <row r="852" spans="13:19" ht="12.75">
      <c r="M852" s="84"/>
      <c r="N852" s="84"/>
      <c r="R852" s="84"/>
      <c r="S852" s="84"/>
    </row>
    <row r="853" spans="13:19" ht="12.75">
      <c r="M853" s="84"/>
      <c r="N853" s="84"/>
      <c r="R853" s="84"/>
      <c r="S853" s="84"/>
    </row>
    <row r="854" spans="13:19" ht="12.75">
      <c r="M854" s="84"/>
      <c r="N854" s="84"/>
      <c r="R854" s="84"/>
      <c r="S854" s="84"/>
    </row>
    <row r="855" spans="13:19" ht="12.75">
      <c r="M855" s="84"/>
      <c r="N855" s="84"/>
      <c r="R855" s="84"/>
      <c r="S855" s="84"/>
    </row>
    <row r="856" spans="13:19" ht="12.75">
      <c r="M856" s="84"/>
      <c r="N856" s="84"/>
      <c r="R856" s="84"/>
      <c r="S856" s="84"/>
    </row>
    <row r="857" spans="13:19" ht="12.75">
      <c r="M857" s="84"/>
      <c r="N857" s="84"/>
      <c r="R857" s="84"/>
      <c r="S857" s="84"/>
    </row>
    <row r="858" spans="13:19" ht="12.75">
      <c r="M858" s="84"/>
      <c r="N858" s="84"/>
      <c r="R858" s="84"/>
      <c r="S858" s="84"/>
    </row>
    <row r="859" spans="13:19" ht="12.75">
      <c r="M859" s="84"/>
      <c r="N859" s="84"/>
      <c r="R859" s="84"/>
      <c r="S859" s="84"/>
    </row>
    <row r="860" spans="13:19" ht="12.75">
      <c r="M860" s="84"/>
      <c r="N860" s="84"/>
      <c r="R860" s="84"/>
      <c r="S860" s="84"/>
    </row>
    <row r="861" spans="13:19" ht="12.75">
      <c r="M861" s="84"/>
      <c r="N861" s="84"/>
      <c r="R861" s="84"/>
      <c r="S861" s="84"/>
    </row>
    <row r="862" spans="13:19" ht="12.75">
      <c r="M862" s="84"/>
      <c r="N862" s="84"/>
      <c r="R862" s="84"/>
      <c r="S862" s="84"/>
    </row>
    <row r="863" spans="13:19" ht="12.75">
      <c r="M863" s="84"/>
      <c r="N863" s="84"/>
      <c r="R863" s="84"/>
      <c r="S863" s="84"/>
    </row>
    <row r="864" spans="13:19" ht="12.75">
      <c r="M864" s="84"/>
      <c r="N864" s="84"/>
      <c r="R864" s="84"/>
      <c r="S864" s="84"/>
    </row>
    <row r="865" spans="13:19" ht="12.75">
      <c r="M865" s="84"/>
      <c r="N865" s="84"/>
      <c r="R865" s="84"/>
      <c r="S865" s="84"/>
    </row>
    <row r="866" spans="13:19" ht="12.75">
      <c r="M866" s="84"/>
      <c r="N866" s="84"/>
      <c r="R866" s="84"/>
      <c r="S866" s="84"/>
    </row>
    <row r="867" spans="13:19" ht="12.75">
      <c r="M867" s="84"/>
      <c r="N867" s="84"/>
      <c r="R867" s="84"/>
      <c r="S867" s="84"/>
    </row>
    <row r="868" spans="13:19" ht="12.75">
      <c r="M868" s="84"/>
      <c r="N868" s="84"/>
      <c r="R868" s="84"/>
      <c r="S868" s="84"/>
    </row>
    <row r="869" spans="13:19" ht="12.75">
      <c r="M869" s="84"/>
      <c r="N869" s="84"/>
      <c r="R869" s="84"/>
      <c r="S869" s="84"/>
    </row>
    <row r="870" spans="13:19" ht="12.75">
      <c r="M870" s="84"/>
      <c r="N870" s="84"/>
      <c r="R870" s="84"/>
      <c r="S870" s="84"/>
    </row>
    <row r="871" spans="13:19" ht="12.75">
      <c r="M871" s="84"/>
      <c r="N871" s="84"/>
      <c r="R871" s="84"/>
      <c r="S871" s="84"/>
    </row>
    <row r="872" spans="13:19" ht="12.75">
      <c r="M872" s="84"/>
      <c r="N872" s="84"/>
      <c r="R872" s="84"/>
      <c r="S872" s="84"/>
    </row>
    <row r="873" spans="13:19" ht="12.75">
      <c r="M873" s="84"/>
      <c r="N873" s="84"/>
      <c r="R873" s="84"/>
      <c r="S873" s="84"/>
    </row>
    <row r="874" spans="13:19" ht="12.75">
      <c r="M874" s="84"/>
      <c r="N874" s="84"/>
      <c r="R874" s="84"/>
      <c r="S874" s="84"/>
    </row>
    <row r="875" spans="13:19" ht="12.75">
      <c r="M875" s="84"/>
      <c r="N875" s="84"/>
      <c r="R875" s="84"/>
      <c r="S875" s="84"/>
    </row>
    <row r="876" spans="13:19" ht="12.75">
      <c r="M876" s="84"/>
      <c r="N876" s="84"/>
      <c r="R876" s="84"/>
      <c r="S876" s="84"/>
    </row>
    <row r="877" spans="13:19" ht="12.75">
      <c r="M877" s="84"/>
      <c r="N877" s="84"/>
      <c r="R877" s="84"/>
      <c r="S877" s="84"/>
    </row>
    <row r="878" spans="13:19" ht="12.75">
      <c r="M878" s="84"/>
      <c r="N878" s="84"/>
      <c r="R878" s="84"/>
      <c r="S878" s="84"/>
    </row>
    <row r="879" spans="13:19" ht="12.75">
      <c r="M879" s="84"/>
      <c r="N879" s="84"/>
      <c r="R879" s="84"/>
      <c r="S879" s="84"/>
    </row>
    <row r="880" spans="13:19" ht="12.75">
      <c r="M880" s="84"/>
      <c r="N880" s="84"/>
      <c r="R880" s="84"/>
      <c r="S880" s="84"/>
    </row>
    <row r="881" spans="13:19" ht="12.75">
      <c r="M881" s="84"/>
      <c r="N881" s="84"/>
      <c r="R881" s="84"/>
      <c r="S881" s="84"/>
    </row>
    <row r="882" spans="13:19" ht="12.75">
      <c r="M882" s="84"/>
      <c r="N882" s="84"/>
      <c r="R882" s="84"/>
      <c r="S882" s="84"/>
    </row>
    <row r="883" spans="13:19" ht="12.75">
      <c r="M883" s="84"/>
      <c r="N883" s="84"/>
      <c r="R883" s="84"/>
      <c r="S883" s="84"/>
    </row>
    <row r="884" spans="13:19" ht="12.75">
      <c r="M884" s="84"/>
      <c r="N884" s="84"/>
      <c r="R884" s="84"/>
      <c r="S884" s="84"/>
    </row>
    <row r="885" spans="13:19" ht="12.75">
      <c r="M885" s="84"/>
      <c r="N885" s="84"/>
      <c r="R885" s="84"/>
      <c r="S885" s="84"/>
    </row>
    <row r="886" spans="13:19" ht="12.75">
      <c r="M886" s="84"/>
      <c r="N886" s="84"/>
      <c r="R886" s="84"/>
      <c r="S886" s="84"/>
    </row>
    <row r="887" spans="13:19" ht="12.75">
      <c r="M887" s="84"/>
      <c r="N887" s="84"/>
      <c r="R887" s="84"/>
      <c r="S887" s="84"/>
    </row>
    <row r="888" spans="13:19" ht="12.75">
      <c r="M888" s="84"/>
      <c r="N888" s="84"/>
      <c r="R888" s="84"/>
      <c r="S888" s="84"/>
    </row>
    <row r="889" spans="13:19" ht="12.75">
      <c r="M889" s="84"/>
      <c r="N889" s="84"/>
      <c r="R889" s="84"/>
      <c r="S889" s="84"/>
    </row>
    <row r="890" spans="13:19" ht="12.75">
      <c r="M890" s="84"/>
      <c r="N890" s="84"/>
      <c r="R890" s="84"/>
      <c r="S890" s="84"/>
    </row>
    <row r="891" spans="13:19" ht="12.75">
      <c r="M891" s="84"/>
      <c r="N891" s="84"/>
      <c r="R891" s="84"/>
      <c r="S891" s="84"/>
    </row>
    <row r="892" spans="13:19" ht="12.75">
      <c r="M892" s="84"/>
      <c r="N892" s="84"/>
      <c r="R892" s="84"/>
      <c r="S892" s="84"/>
    </row>
    <row r="893" spans="13:19" ht="12.75">
      <c r="M893" s="84"/>
      <c r="N893" s="84"/>
      <c r="R893" s="84"/>
      <c r="S893" s="84"/>
    </row>
    <row r="894" spans="13:19" ht="12.75">
      <c r="M894" s="84"/>
      <c r="N894" s="84"/>
      <c r="R894" s="84"/>
      <c r="S894" s="84"/>
    </row>
    <row r="895" spans="13:19" ht="12.75">
      <c r="M895" s="84"/>
      <c r="N895" s="84"/>
      <c r="R895" s="84"/>
      <c r="S895" s="84"/>
    </row>
    <row r="896" spans="13:19" ht="12.75">
      <c r="M896" s="84"/>
      <c r="N896" s="84"/>
      <c r="R896" s="84"/>
      <c r="S896" s="84"/>
    </row>
    <row r="897" spans="13:19" ht="12.75">
      <c r="M897" s="84"/>
      <c r="N897" s="84"/>
      <c r="R897" s="84"/>
      <c r="S897" s="84"/>
    </row>
    <row r="898" spans="13:19" ht="12.75">
      <c r="M898" s="84"/>
      <c r="N898" s="84"/>
      <c r="R898" s="84"/>
      <c r="S898" s="84"/>
    </row>
    <row r="899" spans="13:19" ht="12.75">
      <c r="M899" s="84"/>
      <c r="N899" s="84"/>
      <c r="R899" s="84"/>
      <c r="S899" s="84"/>
    </row>
    <row r="900" spans="13:19" ht="12.75">
      <c r="M900" s="84"/>
      <c r="N900" s="84"/>
      <c r="R900" s="84"/>
      <c r="S900" s="84"/>
    </row>
    <row r="901" spans="13:19" ht="12.75">
      <c r="M901" s="84"/>
      <c r="N901" s="84"/>
      <c r="R901" s="84"/>
      <c r="S901" s="84"/>
    </row>
    <row r="902" spans="13:19" ht="12.75">
      <c r="M902" s="84"/>
      <c r="N902" s="84"/>
      <c r="R902" s="84"/>
      <c r="S902" s="84"/>
    </row>
    <row r="903" spans="13:19" ht="12.75">
      <c r="M903" s="84"/>
      <c r="N903" s="84"/>
      <c r="R903" s="84"/>
      <c r="S903" s="84"/>
    </row>
    <row r="904" spans="13:19" ht="12.75">
      <c r="M904" s="84"/>
      <c r="N904" s="84"/>
      <c r="R904" s="84"/>
      <c r="S904" s="84"/>
    </row>
    <row r="905" spans="13:19" ht="12.75">
      <c r="M905" s="84"/>
      <c r="N905" s="84"/>
      <c r="R905" s="84"/>
      <c r="S905" s="84"/>
    </row>
    <row r="906" spans="13:19" ht="12.75">
      <c r="M906" s="84"/>
      <c r="N906" s="84"/>
      <c r="R906" s="84"/>
      <c r="S906" s="84"/>
    </row>
    <row r="907" spans="13:19" ht="12.75">
      <c r="M907" s="84"/>
      <c r="N907" s="84"/>
      <c r="R907" s="84"/>
      <c r="S907" s="84"/>
    </row>
    <row r="908" spans="13:19" ht="12.75">
      <c r="M908" s="84"/>
      <c r="N908" s="84"/>
      <c r="R908" s="84"/>
      <c r="S908" s="84"/>
    </row>
    <row r="909" spans="13:19" ht="12.75">
      <c r="M909" s="84"/>
      <c r="N909" s="84"/>
      <c r="R909" s="84"/>
      <c r="S909" s="84"/>
    </row>
    <row r="910" spans="13:19" ht="12.75">
      <c r="M910" s="84"/>
      <c r="N910" s="84"/>
      <c r="R910" s="84"/>
      <c r="S910" s="84"/>
    </row>
    <row r="911" spans="13:19" ht="12.75">
      <c r="M911" s="84"/>
      <c r="N911" s="84"/>
      <c r="R911" s="84"/>
      <c r="S911" s="84"/>
    </row>
    <row r="912" spans="13:19" ht="12.75">
      <c r="M912" s="84"/>
      <c r="N912" s="84"/>
      <c r="R912" s="84"/>
      <c r="S912" s="84"/>
    </row>
    <row r="913" spans="13:19" ht="12.75">
      <c r="M913" s="84"/>
      <c r="N913" s="84"/>
      <c r="R913" s="84"/>
      <c r="S913" s="84"/>
    </row>
    <row r="914" spans="13:19" ht="12.75">
      <c r="M914" s="84"/>
      <c r="N914" s="84"/>
      <c r="R914" s="84"/>
      <c r="S914" s="84"/>
    </row>
    <row r="915" spans="13:19" ht="12.75">
      <c r="M915" s="84"/>
      <c r="N915" s="84"/>
      <c r="R915" s="84"/>
      <c r="S915" s="84"/>
    </row>
    <row r="916" spans="13:19" ht="12.75">
      <c r="M916" s="84"/>
      <c r="N916" s="84"/>
      <c r="R916" s="84"/>
      <c r="S916" s="84"/>
    </row>
    <row r="917" spans="13:19" ht="12.75">
      <c r="M917" s="84"/>
      <c r="N917" s="84"/>
      <c r="R917" s="84"/>
      <c r="S917" s="84"/>
    </row>
    <row r="918" spans="13:19" ht="12.75">
      <c r="M918" s="84"/>
      <c r="N918" s="84"/>
      <c r="R918" s="84"/>
      <c r="S918" s="84"/>
    </row>
    <row r="919" spans="13:19" ht="12.75">
      <c r="M919" s="84"/>
      <c r="N919" s="84"/>
      <c r="R919" s="84"/>
      <c r="S919" s="84"/>
    </row>
    <row r="920" spans="13:19" ht="12.75">
      <c r="M920" s="84"/>
      <c r="N920" s="84"/>
      <c r="R920" s="84"/>
      <c r="S920" s="84"/>
    </row>
    <row r="921" spans="13:19" ht="12.75">
      <c r="M921" s="84"/>
      <c r="N921" s="84"/>
      <c r="R921" s="84"/>
      <c r="S921" s="84"/>
    </row>
    <row r="922" spans="13:19" ht="12.75">
      <c r="M922" s="84"/>
      <c r="N922" s="84"/>
      <c r="R922" s="84"/>
      <c r="S922" s="84"/>
    </row>
    <row r="923" spans="13:19" ht="12.75">
      <c r="M923" s="84"/>
      <c r="N923" s="84"/>
      <c r="R923" s="84"/>
      <c r="S923" s="84"/>
    </row>
    <row r="924" spans="13:19" ht="12.75">
      <c r="M924" s="84"/>
      <c r="N924" s="84"/>
      <c r="R924" s="84"/>
      <c r="S924" s="84"/>
    </row>
    <row r="925" spans="13:19" ht="12.75">
      <c r="M925" s="84"/>
      <c r="N925" s="84"/>
      <c r="R925" s="84"/>
      <c r="S925" s="84"/>
    </row>
    <row r="926" spans="13:19" ht="12.75">
      <c r="M926" s="84"/>
      <c r="N926" s="84"/>
      <c r="R926" s="84"/>
      <c r="S926" s="84"/>
    </row>
    <row r="927" spans="13:19" ht="12.75">
      <c r="M927" s="84"/>
      <c r="N927" s="84"/>
      <c r="R927" s="84"/>
      <c r="S927" s="84"/>
    </row>
    <row r="928" spans="13:19" ht="12.75">
      <c r="M928" s="84"/>
      <c r="N928" s="84"/>
      <c r="R928" s="84"/>
      <c r="S928" s="84"/>
    </row>
    <row r="929" spans="13:19" ht="12.75">
      <c r="M929" s="84"/>
      <c r="N929" s="84"/>
      <c r="R929" s="84"/>
      <c r="S929" s="84"/>
    </row>
    <row r="930" spans="13:19" ht="12.75">
      <c r="M930" s="84"/>
      <c r="N930" s="84"/>
      <c r="R930" s="84"/>
      <c r="S930" s="84"/>
    </row>
    <row r="931" spans="13:19" ht="12.75">
      <c r="M931" s="84"/>
      <c r="N931" s="84"/>
      <c r="R931" s="84"/>
      <c r="S931" s="84"/>
    </row>
    <row r="932" spans="13:19" ht="12.75">
      <c r="M932" s="84"/>
      <c r="N932" s="84"/>
      <c r="R932" s="84"/>
      <c r="S932" s="84"/>
    </row>
    <row r="933" spans="13:19" ht="12.75">
      <c r="M933" s="84"/>
      <c r="N933" s="84"/>
      <c r="R933" s="84"/>
      <c r="S933" s="84"/>
    </row>
    <row r="934" spans="13:19" ht="12.75">
      <c r="M934" s="84"/>
      <c r="N934" s="84"/>
      <c r="R934" s="84"/>
      <c r="S934" s="84"/>
    </row>
    <row r="935" spans="13:19" ht="12.75">
      <c r="M935" s="84"/>
      <c r="N935" s="84"/>
      <c r="R935" s="84"/>
      <c r="S935" s="84"/>
    </row>
    <row r="936" spans="13:19" ht="12.75">
      <c r="M936" s="84"/>
      <c r="N936" s="84"/>
      <c r="R936" s="84"/>
      <c r="S936" s="84"/>
    </row>
    <row r="937" spans="13:19" ht="12.75">
      <c r="M937" s="84"/>
      <c r="N937" s="84"/>
      <c r="R937" s="84"/>
      <c r="S937" s="84"/>
    </row>
    <row r="938" spans="13:19" ht="12.75">
      <c r="M938" s="84"/>
      <c r="N938" s="84"/>
      <c r="R938" s="84"/>
      <c r="S938" s="84"/>
    </row>
    <row r="939" spans="13:19" ht="12.75">
      <c r="M939" s="84"/>
      <c r="N939" s="84"/>
      <c r="R939" s="84"/>
      <c r="S939" s="84"/>
    </row>
    <row r="940" spans="13:19" ht="12.75">
      <c r="M940" s="84"/>
      <c r="N940" s="84"/>
      <c r="R940" s="84"/>
      <c r="S940" s="84"/>
    </row>
    <row r="941" spans="13:19" ht="12.75">
      <c r="M941" s="84"/>
      <c r="N941" s="84"/>
      <c r="R941" s="84"/>
      <c r="S941" s="84"/>
    </row>
    <row r="942" spans="13:19" ht="12.75">
      <c r="M942" s="84"/>
      <c r="N942" s="84"/>
      <c r="R942" s="84"/>
      <c r="S942" s="84"/>
    </row>
    <row r="943" spans="13:19" ht="12.75">
      <c r="M943" s="84"/>
      <c r="N943" s="84"/>
      <c r="R943" s="84"/>
      <c r="S943" s="84"/>
    </row>
    <row r="944" spans="13:19" ht="12.75">
      <c r="M944" s="84"/>
      <c r="N944" s="84"/>
      <c r="R944" s="84"/>
      <c r="S944" s="84"/>
    </row>
    <row r="945" spans="13:19" ht="12.75">
      <c r="M945" s="84"/>
      <c r="N945" s="84"/>
      <c r="R945" s="84"/>
      <c r="S945" s="84"/>
    </row>
    <row r="946" spans="13:19" ht="12.75">
      <c r="M946" s="84"/>
      <c r="N946" s="84"/>
      <c r="R946" s="84"/>
      <c r="S946" s="84"/>
    </row>
    <row r="947" spans="13:19" ht="12.75">
      <c r="M947" s="84"/>
      <c r="N947" s="84"/>
      <c r="R947" s="84"/>
      <c r="S947" s="84"/>
    </row>
    <row r="948" spans="13:19" ht="12.75">
      <c r="M948" s="84"/>
      <c r="N948" s="84"/>
      <c r="R948" s="84"/>
      <c r="S948" s="84"/>
    </row>
    <row r="949" spans="13:19" ht="12.75">
      <c r="M949" s="84"/>
      <c r="N949" s="84"/>
      <c r="R949" s="84"/>
      <c r="S949" s="84"/>
    </row>
    <row r="950" spans="13:19" ht="12.75">
      <c r="M950" s="84"/>
      <c r="N950" s="84"/>
      <c r="R950" s="84"/>
      <c r="S950" s="84"/>
    </row>
    <row r="951" spans="13:19" ht="12.75">
      <c r="M951" s="84"/>
      <c r="N951" s="84"/>
      <c r="R951" s="84"/>
      <c r="S951" s="84"/>
    </row>
    <row r="952" spans="13:19" ht="12.75">
      <c r="M952" s="84"/>
      <c r="N952" s="84"/>
      <c r="R952" s="84"/>
      <c r="S952" s="84"/>
    </row>
    <row r="953" spans="13:19" ht="12.75">
      <c r="M953" s="84"/>
      <c r="N953" s="84"/>
      <c r="R953" s="84"/>
      <c r="S953" s="84"/>
    </row>
    <row r="954" spans="13:19" ht="12.75">
      <c r="M954" s="84"/>
      <c r="N954" s="84"/>
      <c r="R954" s="84"/>
      <c r="S954" s="84"/>
    </row>
    <row r="955" spans="13:19" ht="12.75">
      <c r="M955" s="84"/>
      <c r="N955" s="84"/>
      <c r="R955" s="84"/>
      <c r="S955" s="84"/>
    </row>
    <row r="956" spans="13:19" ht="12.75">
      <c r="M956" s="84"/>
      <c r="N956" s="84"/>
      <c r="R956" s="84"/>
      <c r="S956" s="84"/>
    </row>
    <row r="957" spans="13:19" ht="12.75">
      <c r="M957" s="84"/>
      <c r="N957" s="84"/>
      <c r="R957" s="84"/>
      <c r="S957" s="84"/>
    </row>
    <row r="958" spans="13:19" ht="12.75">
      <c r="M958" s="84"/>
      <c r="N958" s="84"/>
      <c r="R958" s="84"/>
      <c r="S958" s="84"/>
    </row>
    <row r="959" spans="13:19" ht="12.75">
      <c r="M959" s="84"/>
      <c r="N959" s="84"/>
      <c r="R959" s="84"/>
      <c r="S959" s="84"/>
    </row>
    <row r="960" spans="13:19" ht="12.75">
      <c r="M960" s="84"/>
      <c r="N960" s="84"/>
      <c r="R960" s="84"/>
      <c r="S960" s="84"/>
    </row>
    <row r="961" spans="13:19" ht="12.75">
      <c r="M961" s="84"/>
      <c r="N961" s="84"/>
      <c r="R961" s="84"/>
      <c r="S961" s="84"/>
    </row>
    <row r="962" spans="13:19" ht="12.75">
      <c r="M962" s="84"/>
      <c r="N962" s="84"/>
      <c r="R962" s="84"/>
      <c r="S962" s="84"/>
    </row>
    <row r="963" spans="13:19" ht="12.75">
      <c r="M963" s="84"/>
      <c r="N963" s="84"/>
      <c r="R963" s="84"/>
      <c r="S963" s="84"/>
    </row>
    <row r="964" spans="13:19" ht="12.75">
      <c r="M964" s="84"/>
      <c r="N964" s="84"/>
      <c r="R964" s="84"/>
      <c r="S964" s="84"/>
    </row>
    <row r="965" spans="13:19" ht="12.75">
      <c r="M965" s="84"/>
      <c r="N965" s="84"/>
      <c r="R965" s="84"/>
      <c r="S965" s="84"/>
    </row>
    <row r="966" spans="13:19" ht="12.75">
      <c r="M966" s="84"/>
      <c r="N966" s="84"/>
      <c r="R966" s="84"/>
      <c r="S966" s="84"/>
    </row>
    <row r="967" spans="13:19" ht="12.75">
      <c r="M967" s="84"/>
      <c r="N967" s="84"/>
      <c r="R967" s="84"/>
      <c r="S967" s="84"/>
    </row>
    <row r="968" spans="13:19" ht="12.75">
      <c r="M968" s="84"/>
      <c r="N968" s="84"/>
      <c r="R968" s="84"/>
      <c r="S968" s="84"/>
    </row>
    <row r="969" spans="13:19" ht="12.75">
      <c r="M969" s="84"/>
      <c r="N969" s="84"/>
      <c r="R969" s="84"/>
      <c r="S969" s="84"/>
    </row>
    <row r="970" spans="13:19" ht="12.75">
      <c r="M970" s="84"/>
      <c r="N970" s="84"/>
      <c r="R970" s="84"/>
      <c r="S970" s="84"/>
    </row>
    <row r="971" spans="13:19" ht="12.75">
      <c r="M971" s="84"/>
      <c r="N971" s="84"/>
      <c r="R971" s="84"/>
      <c r="S971" s="84"/>
    </row>
    <row r="972" spans="13:19" ht="12.75">
      <c r="M972" s="84"/>
      <c r="N972" s="84"/>
      <c r="R972" s="84"/>
      <c r="S972" s="84"/>
    </row>
    <row r="973" spans="13:19" ht="12.75">
      <c r="M973" s="84"/>
      <c r="N973" s="84"/>
      <c r="R973" s="84"/>
      <c r="S973" s="84"/>
    </row>
    <row r="974" spans="13:19" ht="12.75">
      <c r="M974" s="84"/>
      <c r="N974" s="84"/>
      <c r="R974" s="84"/>
      <c r="S974" s="84"/>
    </row>
    <row r="975" spans="13:19" ht="12.75">
      <c r="M975" s="84"/>
      <c r="N975" s="84"/>
      <c r="R975" s="84"/>
      <c r="S975" s="84"/>
    </row>
    <row r="976" spans="13:19" ht="12.75">
      <c r="M976" s="84"/>
      <c r="N976" s="84"/>
      <c r="R976" s="84"/>
      <c r="S976" s="84"/>
    </row>
    <row r="977" spans="13:19" ht="12.75">
      <c r="M977" s="84"/>
      <c r="N977" s="84"/>
      <c r="R977" s="84"/>
      <c r="S977" s="84"/>
    </row>
    <row r="978" spans="13:19" ht="12.75">
      <c r="M978" s="84"/>
      <c r="N978" s="84"/>
      <c r="R978" s="84"/>
      <c r="S978" s="84"/>
    </row>
    <row r="979" spans="13:19" ht="12.75">
      <c r="M979" s="84"/>
      <c r="N979" s="84"/>
      <c r="R979" s="84"/>
      <c r="S979" s="84"/>
    </row>
    <row r="980" spans="13:19" ht="12.75">
      <c r="M980" s="84"/>
      <c r="N980" s="84"/>
      <c r="R980" s="84"/>
      <c r="S980" s="84"/>
    </row>
    <row r="981" spans="13:19" ht="12.75">
      <c r="M981" s="84"/>
      <c r="N981" s="84"/>
      <c r="R981" s="84"/>
      <c r="S981" s="84"/>
    </row>
    <row r="982" spans="13:19" ht="12.75">
      <c r="M982" s="84"/>
      <c r="N982" s="84"/>
      <c r="R982" s="84"/>
      <c r="S982" s="84"/>
    </row>
    <row r="983" spans="13:19" ht="12.75">
      <c r="M983" s="84"/>
      <c r="N983" s="84"/>
      <c r="R983" s="84"/>
      <c r="S983" s="84"/>
    </row>
    <row r="984" spans="13:19" ht="12.75">
      <c r="M984" s="84"/>
      <c r="N984" s="84"/>
      <c r="R984" s="84"/>
      <c r="S984" s="84"/>
    </row>
    <row r="985" spans="13:19" ht="12.75">
      <c r="M985" s="84"/>
      <c r="N985" s="84"/>
      <c r="R985" s="84"/>
      <c r="S985" s="84"/>
    </row>
    <row r="986" spans="13:19" ht="12.75">
      <c r="M986" s="84"/>
      <c r="N986" s="84"/>
      <c r="R986" s="84"/>
      <c r="S986" s="84"/>
    </row>
    <row r="987" spans="13:19" ht="12.75">
      <c r="M987" s="84"/>
      <c r="N987" s="84"/>
      <c r="R987" s="84"/>
      <c r="S987" s="84"/>
    </row>
    <row r="988" spans="13:19" ht="12.75">
      <c r="M988" s="84"/>
      <c r="N988" s="84"/>
      <c r="R988" s="84"/>
      <c r="S988" s="84"/>
    </row>
    <row r="989" spans="13:19" ht="12.75">
      <c r="M989" s="84"/>
      <c r="N989" s="84"/>
      <c r="R989" s="84"/>
      <c r="S989" s="84"/>
    </row>
    <row r="990" spans="13:19" ht="12.75">
      <c r="M990" s="84"/>
      <c r="N990" s="84"/>
      <c r="R990" s="84"/>
      <c r="S990" s="84"/>
    </row>
    <row r="991" spans="13:19" ht="12.75">
      <c r="M991" s="84"/>
      <c r="N991" s="84"/>
      <c r="R991" s="84"/>
      <c r="S991" s="84"/>
    </row>
    <row r="992" spans="13:19" ht="12.75">
      <c r="M992" s="84"/>
      <c r="N992" s="84"/>
      <c r="R992" s="84"/>
      <c r="S992" s="84"/>
    </row>
    <row r="993" spans="13:19" ht="12.75">
      <c r="M993" s="84"/>
      <c r="N993" s="84"/>
      <c r="R993" s="84"/>
      <c r="S993" s="84"/>
    </row>
    <row r="994" spans="13:19" ht="12.75">
      <c r="M994" s="84"/>
      <c r="N994" s="84"/>
      <c r="R994" s="84"/>
      <c r="S994" s="84"/>
    </row>
    <row r="995" spans="13:19" ht="12.75">
      <c r="M995" s="84"/>
      <c r="N995" s="84"/>
      <c r="R995" s="84"/>
      <c r="S995" s="84"/>
    </row>
    <row r="996" spans="13:19" ht="12.75">
      <c r="M996" s="84"/>
      <c r="N996" s="84"/>
      <c r="R996" s="84"/>
      <c r="S996" s="84"/>
    </row>
    <row r="997" spans="13:19" ht="12.75">
      <c r="M997" s="84"/>
      <c r="N997" s="84"/>
      <c r="R997" s="84"/>
      <c r="S997" s="84"/>
    </row>
    <row r="998" spans="13:19" ht="12.75">
      <c r="M998" s="84"/>
      <c r="N998" s="84"/>
      <c r="R998" s="84"/>
      <c r="S998" s="84"/>
    </row>
    <row r="999" spans="13:19" ht="12.75">
      <c r="M999" s="84"/>
      <c r="N999" s="84"/>
      <c r="R999" s="84"/>
      <c r="S999" s="84"/>
    </row>
    <row r="1000" spans="13:19" ht="12.75">
      <c r="M1000" s="84"/>
      <c r="N1000" s="84"/>
      <c r="R1000" s="84"/>
      <c r="S1000" s="84"/>
    </row>
    <row r="1001" spans="13:19" ht="12.75">
      <c r="M1001" s="84"/>
      <c r="N1001" s="84"/>
      <c r="R1001" s="84"/>
      <c r="S1001" s="84"/>
    </row>
    <row r="1002" spans="13:19" ht="12.75">
      <c r="M1002" s="84"/>
      <c r="N1002" s="84"/>
      <c r="R1002" s="84"/>
      <c r="S1002" s="84"/>
    </row>
    <row r="1003" spans="13:19" ht="12.75">
      <c r="M1003" s="84"/>
      <c r="N1003" s="84"/>
      <c r="R1003" s="84"/>
      <c r="S1003" s="84"/>
    </row>
    <row r="1004" spans="13:19" ht="12.75">
      <c r="M1004" s="84"/>
      <c r="N1004" s="84"/>
      <c r="R1004" s="84"/>
      <c r="S1004" s="84"/>
    </row>
    <row r="1005" spans="13:19" ht="12.75">
      <c r="M1005" s="84"/>
      <c r="N1005" s="84"/>
      <c r="R1005" s="84"/>
      <c r="S1005" s="84"/>
    </row>
    <row r="1006" spans="13:19" ht="12.75">
      <c r="M1006" s="84"/>
      <c r="N1006" s="84"/>
      <c r="R1006" s="84"/>
      <c r="S1006" s="84"/>
    </row>
    <row r="1007" spans="13:19" ht="12.75">
      <c r="M1007" s="84"/>
      <c r="N1007" s="84"/>
      <c r="R1007" s="84"/>
      <c r="S1007" s="84"/>
    </row>
    <row r="1008" spans="13:19" ht="12.75">
      <c r="M1008" s="84"/>
      <c r="N1008" s="84"/>
      <c r="R1008" s="84"/>
      <c r="S1008" s="84"/>
    </row>
    <row r="1009" spans="13:19" ht="12.75">
      <c r="M1009" s="84"/>
      <c r="N1009" s="84"/>
      <c r="R1009" s="84"/>
      <c r="S1009" s="84"/>
    </row>
    <row r="1010" spans="13:19" ht="12.75">
      <c r="M1010" s="84"/>
      <c r="N1010" s="84"/>
      <c r="R1010" s="84"/>
      <c r="S1010" s="84"/>
    </row>
    <row r="1011" spans="13:19" ht="12.75">
      <c r="M1011" s="84"/>
      <c r="N1011" s="84"/>
      <c r="R1011" s="84"/>
      <c r="S1011" s="84"/>
    </row>
    <row r="1012" spans="13:19" ht="12.75">
      <c r="M1012" s="84"/>
      <c r="N1012" s="84"/>
      <c r="R1012" s="84"/>
      <c r="S1012" s="84"/>
    </row>
    <row r="1013" spans="13:19" ht="12.75">
      <c r="M1013" s="84"/>
      <c r="N1013" s="84"/>
      <c r="R1013" s="84"/>
      <c r="S1013" s="84"/>
    </row>
    <row r="1014" spans="13:19" ht="12.75">
      <c r="M1014" s="84"/>
      <c r="N1014" s="84"/>
      <c r="R1014" s="84"/>
      <c r="S1014" s="84"/>
    </row>
    <row r="1015" spans="13:19" ht="12.75">
      <c r="M1015" s="84"/>
      <c r="N1015" s="84"/>
      <c r="R1015" s="84"/>
      <c r="S1015" s="84"/>
    </row>
    <row r="1016" spans="13:19" ht="12.75">
      <c r="M1016" s="84"/>
      <c r="N1016" s="84"/>
      <c r="R1016" s="84"/>
      <c r="S1016" s="84"/>
    </row>
    <row r="1017" spans="13:19" ht="12.75">
      <c r="M1017" s="84"/>
      <c r="N1017" s="84"/>
      <c r="R1017" s="84"/>
      <c r="S1017" s="84"/>
    </row>
    <row r="1018" spans="13:19" ht="12.75">
      <c r="M1018" s="84"/>
      <c r="N1018" s="84"/>
      <c r="R1018" s="84"/>
      <c r="S1018" s="84"/>
    </row>
    <row r="1019" spans="13:19" ht="12.75">
      <c r="M1019" s="84"/>
      <c r="N1019" s="84"/>
      <c r="R1019" s="84"/>
      <c r="S1019" s="84"/>
    </row>
    <row r="1020" spans="13:19" ht="12.75">
      <c r="M1020" s="84"/>
      <c r="N1020" s="84"/>
      <c r="R1020" s="84"/>
      <c r="S1020" s="84"/>
    </row>
    <row r="1021" spans="13:19" ht="12.75">
      <c r="M1021" s="84"/>
      <c r="N1021" s="84"/>
      <c r="R1021" s="84"/>
      <c r="S1021" s="84"/>
    </row>
    <row r="1022" spans="13:19" ht="12.75">
      <c r="M1022" s="84"/>
      <c r="N1022" s="84"/>
      <c r="R1022" s="84"/>
      <c r="S1022" s="84"/>
    </row>
    <row r="1023" spans="13:19" ht="12.75">
      <c r="M1023" s="84"/>
      <c r="N1023" s="84"/>
      <c r="R1023" s="84"/>
      <c r="S1023" s="84"/>
    </row>
    <row r="1024" spans="13:19" ht="12.75">
      <c r="M1024" s="84"/>
      <c r="N1024" s="84"/>
      <c r="R1024" s="84"/>
      <c r="S1024" s="84"/>
    </row>
    <row r="1025" spans="13:19" ht="12.75">
      <c r="M1025" s="84"/>
      <c r="N1025" s="84"/>
      <c r="R1025" s="84"/>
      <c r="S1025" s="84"/>
    </row>
    <row r="1026" spans="13:19" ht="12.75">
      <c r="M1026" s="84"/>
      <c r="N1026" s="84"/>
      <c r="R1026" s="84"/>
      <c r="S1026" s="84"/>
    </row>
    <row r="1027" spans="13:19" ht="12.75">
      <c r="M1027" s="84"/>
      <c r="N1027" s="84"/>
      <c r="R1027" s="84"/>
      <c r="S1027" s="84"/>
    </row>
    <row r="1028" spans="13:19" ht="12.75">
      <c r="M1028" s="84"/>
      <c r="N1028" s="84"/>
      <c r="R1028" s="84"/>
      <c r="S1028" s="84"/>
    </row>
    <row r="1029" spans="13:19" ht="12.75">
      <c r="M1029" s="84"/>
      <c r="N1029" s="84"/>
      <c r="R1029" s="84"/>
      <c r="S1029" s="84"/>
    </row>
    <row r="1030" spans="13:19" ht="12.75">
      <c r="M1030" s="84"/>
      <c r="N1030" s="84"/>
      <c r="R1030" s="84"/>
      <c r="S1030" s="84"/>
    </row>
    <row r="1031" spans="13:19" ht="12.75">
      <c r="M1031" s="84"/>
      <c r="N1031" s="84"/>
      <c r="R1031" s="84"/>
      <c r="S1031" s="84"/>
    </row>
    <row r="1032" spans="13:19" ht="12.75">
      <c r="M1032" s="84"/>
      <c r="N1032" s="84"/>
      <c r="R1032" s="84"/>
      <c r="S1032" s="84"/>
    </row>
    <row r="1033" spans="13:19" ht="12.75">
      <c r="M1033" s="84"/>
      <c r="N1033" s="84"/>
      <c r="R1033" s="84"/>
      <c r="S1033" s="84"/>
    </row>
    <row r="1034" spans="13:19" ht="12.75">
      <c r="M1034" s="84"/>
      <c r="N1034" s="84"/>
      <c r="R1034" s="84"/>
      <c r="S1034" s="84"/>
    </row>
    <row r="1035" spans="13:19" ht="12.75">
      <c r="M1035" s="84"/>
      <c r="N1035" s="84"/>
      <c r="R1035" s="84"/>
      <c r="S1035" s="84"/>
    </row>
    <row r="1036" spans="13:19" ht="12.75">
      <c r="M1036" s="84"/>
      <c r="N1036" s="84"/>
      <c r="R1036" s="84"/>
      <c r="S1036" s="84"/>
    </row>
    <row r="1037" spans="13:19" ht="12.75">
      <c r="M1037" s="84"/>
      <c r="N1037" s="84"/>
      <c r="R1037" s="84"/>
      <c r="S1037" s="84"/>
    </row>
    <row r="1038" spans="13:19" ht="12.75">
      <c r="M1038" s="84"/>
      <c r="N1038" s="84"/>
      <c r="R1038" s="84"/>
      <c r="S1038" s="84"/>
    </row>
    <row r="1039" spans="13:19" ht="12.75">
      <c r="M1039" s="84"/>
      <c r="N1039" s="84"/>
      <c r="R1039" s="84"/>
      <c r="S1039" s="84"/>
    </row>
    <row r="1040" spans="13:19" ht="12.75">
      <c r="M1040" s="84"/>
      <c r="N1040" s="84"/>
      <c r="R1040" s="84"/>
      <c r="S1040" s="84"/>
    </row>
    <row r="1041" spans="13:19" ht="12.75">
      <c r="M1041" s="84"/>
      <c r="N1041" s="84"/>
      <c r="R1041" s="84"/>
      <c r="S1041" s="84"/>
    </row>
    <row r="1042" spans="13:19" ht="12.75">
      <c r="M1042" s="84"/>
      <c r="N1042" s="84"/>
      <c r="R1042" s="84"/>
      <c r="S1042" s="84"/>
    </row>
    <row r="1043" spans="13:19" ht="12.75">
      <c r="M1043" s="84"/>
      <c r="N1043" s="84"/>
      <c r="R1043" s="84"/>
      <c r="S1043" s="84"/>
    </row>
    <row r="1044" spans="13:19" ht="12.75">
      <c r="M1044" s="84"/>
      <c r="N1044" s="84"/>
      <c r="R1044" s="84"/>
      <c r="S1044" s="84"/>
    </row>
    <row r="1045" spans="13:19" ht="12.75">
      <c r="M1045" s="84"/>
      <c r="N1045" s="84"/>
      <c r="R1045" s="84"/>
      <c r="S1045" s="84"/>
    </row>
    <row r="1046" spans="13:19" ht="12.75">
      <c r="M1046" s="84"/>
      <c r="N1046" s="84"/>
      <c r="R1046" s="84"/>
      <c r="S1046" s="84"/>
    </row>
    <row r="1047" spans="13:19" ht="12.75">
      <c r="M1047" s="84"/>
      <c r="N1047" s="84"/>
      <c r="R1047" s="84"/>
      <c r="S1047" s="84"/>
    </row>
    <row r="1048" spans="13:19" ht="12.75">
      <c r="M1048" s="84"/>
      <c r="N1048" s="84"/>
      <c r="R1048" s="84"/>
      <c r="S1048" s="84"/>
    </row>
    <row r="1049" spans="13:19" ht="12.75">
      <c r="M1049" s="84"/>
      <c r="N1049" s="84"/>
      <c r="R1049" s="84"/>
      <c r="S1049" s="84"/>
    </row>
    <row r="1050" spans="13:19" ht="12.75">
      <c r="M1050" s="84"/>
      <c r="N1050" s="84"/>
      <c r="R1050" s="84"/>
      <c r="S1050" s="84"/>
    </row>
    <row r="1051" spans="13:19" ht="12.75">
      <c r="M1051" s="84"/>
      <c r="N1051" s="84"/>
      <c r="R1051" s="84"/>
      <c r="S1051" s="84"/>
    </row>
    <row r="1052" spans="13:19" ht="12.75">
      <c r="M1052" s="84"/>
      <c r="N1052" s="84"/>
      <c r="R1052" s="84"/>
      <c r="S1052" s="84"/>
    </row>
    <row r="1053" spans="13:19" ht="12.75">
      <c r="M1053" s="84"/>
      <c r="N1053" s="84"/>
      <c r="R1053" s="84"/>
      <c r="S1053" s="84"/>
    </row>
    <row r="1054" spans="13:19" ht="12.75">
      <c r="M1054" s="84"/>
      <c r="N1054" s="84"/>
      <c r="R1054" s="84"/>
      <c r="S1054" s="84"/>
    </row>
    <row r="1055" spans="13:19" ht="12.75">
      <c r="M1055" s="84"/>
      <c r="N1055" s="84"/>
      <c r="R1055" s="84"/>
      <c r="S1055" s="84"/>
    </row>
    <row r="1056" spans="13:19" ht="12.75">
      <c r="M1056" s="84"/>
      <c r="N1056" s="84"/>
      <c r="R1056" s="84"/>
      <c r="S1056" s="84"/>
    </row>
    <row r="1057" spans="13:19" ht="12.75">
      <c r="M1057" s="84"/>
      <c r="N1057" s="84"/>
      <c r="R1057" s="84"/>
      <c r="S1057" s="84"/>
    </row>
    <row r="1058" spans="13:19" ht="12.75">
      <c r="M1058" s="84"/>
      <c r="N1058" s="84"/>
      <c r="R1058" s="84"/>
      <c r="S1058" s="84"/>
    </row>
    <row r="1059" spans="13:19" ht="12.75">
      <c r="M1059" s="84"/>
      <c r="N1059" s="84"/>
      <c r="R1059" s="84"/>
      <c r="S1059" s="84"/>
    </row>
    <row r="1060" spans="13:19" ht="12.75">
      <c r="M1060" s="84"/>
      <c r="N1060" s="84"/>
      <c r="R1060" s="84"/>
      <c r="S1060" s="84"/>
    </row>
    <row r="1061" spans="13:19" ht="12.75">
      <c r="M1061" s="84"/>
      <c r="N1061" s="84"/>
      <c r="R1061" s="84"/>
      <c r="S1061" s="84"/>
    </row>
    <row r="1062" spans="13:19" ht="12.75">
      <c r="M1062" s="84"/>
      <c r="N1062" s="84"/>
      <c r="R1062" s="84"/>
      <c r="S1062" s="84"/>
    </row>
    <row r="1063" spans="13:19" ht="12.75">
      <c r="M1063" s="84"/>
      <c r="N1063" s="84"/>
      <c r="R1063" s="84"/>
      <c r="S1063" s="84"/>
    </row>
    <row r="1064" spans="13:19" ht="12.75">
      <c r="M1064" s="84"/>
      <c r="N1064" s="84"/>
      <c r="R1064" s="84"/>
      <c r="S1064" s="84"/>
    </row>
    <row r="1065" spans="13:19" ht="12.75">
      <c r="M1065" s="84"/>
      <c r="N1065" s="84"/>
      <c r="R1065" s="84"/>
      <c r="S1065" s="84"/>
    </row>
    <row r="1066" spans="13:19" ht="12.75">
      <c r="M1066" s="84"/>
      <c r="N1066" s="84"/>
      <c r="R1066" s="84"/>
      <c r="S1066" s="84"/>
    </row>
    <row r="1067" spans="13:19" ht="12.75">
      <c r="M1067" s="84"/>
      <c r="N1067" s="84"/>
      <c r="R1067" s="84"/>
      <c r="S1067" s="84"/>
    </row>
    <row r="1068" spans="13:19" ht="12.75">
      <c r="M1068" s="84"/>
      <c r="N1068" s="84"/>
      <c r="R1068" s="84"/>
      <c r="S1068" s="84"/>
    </row>
    <row r="1069" spans="13:19" ht="12.75">
      <c r="M1069" s="84"/>
      <c r="N1069" s="84"/>
      <c r="R1069" s="84"/>
      <c r="S1069" s="84"/>
    </row>
    <row r="1070" spans="13:19" ht="12.75">
      <c r="M1070" s="84"/>
      <c r="N1070" s="84"/>
      <c r="R1070" s="84"/>
      <c r="S1070" s="84"/>
    </row>
    <row r="1071" spans="13:19" ht="12.75">
      <c r="M1071" s="84"/>
      <c r="N1071" s="84"/>
      <c r="R1071" s="84"/>
      <c r="S1071" s="84"/>
    </row>
    <row r="1072" spans="13:19" ht="12.75">
      <c r="M1072" s="84"/>
      <c r="N1072" s="84"/>
      <c r="R1072" s="84"/>
      <c r="S1072" s="84"/>
    </row>
    <row r="1073" spans="13:19" ht="12.75">
      <c r="M1073" s="84"/>
      <c r="N1073" s="84"/>
      <c r="R1073" s="84"/>
      <c r="S1073" s="84"/>
    </row>
    <row r="1074" spans="13:19" ht="12.75">
      <c r="M1074" s="84"/>
      <c r="N1074" s="84"/>
      <c r="R1074" s="84"/>
      <c r="S1074" s="84"/>
    </row>
    <row r="1075" spans="13:19" ht="12.75">
      <c r="M1075" s="84"/>
      <c r="N1075" s="84"/>
      <c r="R1075" s="84"/>
      <c r="S1075" s="84"/>
    </row>
    <row r="1076" spans="13:19" ht="12.75">
      <c r="M1076" s="84"/>
      <c r="N1076" s="84"/>
      <c r="R1076" s="84"/>
      <c r="S1076" s="84"/>
    </row>
    <row r="1077" spans="13:19" ht="12.75">
      <c r="M1077" s="84"/>
      <c r="N1077" s="84"/>
      <c r="R1077" s="84"/>
      <c r="S1077" s="84"/>
    </row>
    <row r="1078" spans="13:19" ht="12.75">
      <c r="M1078" s="84"/>
      <c r="N1078" s="84"/>
      <c r="R1078" s="84"/>
      <c r="S1078" s="84"/>
    </row>
    <row r="1079" spans="13:19" ht="12.75">
      <c r="M1079" s="84"/>
      <c r="N1079" s="84"/>
      <c r="R1079" s="84"/>
      <c r="S1079" s="84"/>
    </row>
    <row r="1080" spans="13:19" ht="12.75">
      <c r="M1080" s="84"/>
      <c r="N1080" s="84"/>
      <c r="R1080" s="84"/>
      <c r="S1080" s="84"/>
    </row>
    <row r="1081" spans="13:19" ht="12.75">
      <c r="M1081" s="84"/>
      <c r="N1081" s="84"/>
      <c r="R1081" s="84"/>
      <c r="S1081" s="84"/>
    </row>
    <row r="1082" spans="13:19" ht="12.75">
      <c r="M1082" s="84"/>
      <c r="N1082" s="84"/>
      <c r="R1082" s="84"/>
      <c r="S1082" s="84"/>
    </row>
    <row r="1083" spans="13:19" ht="12.75">
      <c r="M1083" s="84"/>
      <c r="N1083" s="84"/>
      <c r="R1083" s="84"/>
      <c r="S1083" s="84"/>
    </row>
    <row r="1084" spans="13:19" ht="12.75">
      <c r="M1084" s="84"/>
      <c r="N1084" s="84"/>
      <c r="R1084" s="84"/>
      <c r="S1084" s="84"/>
    </row>
    <row r="1085" spans="13:19" ht="12.75">
      <c r="M1085" s="84"/>
      <c r="N1085" s="84"/>
      <c r="R1085" s="84"/>
      <c r="S1085" s="84"/>
    </row>
    <row r="1086" spans="13:19" ht="12.75">
      <c r="M1086" s="84"/>
      <c r="N1086" s="84"/>
      <c r="R1086" s="84"/>
      <c r="S1086" s="84"/>
    </row>
    <row r="1087" spans="13:19" ht="12.75">
      <c r="M1087" s="84"/>
      <c r="N1087" s="84"/>
      <c r="R1087" s="84"/>
      <c r="S1087" s="84"/>
    </row>
    <row r="1088" spans="13:19" ht="12.75">
      <c r="M1088" s="84"/>
      <c r="N1088" s="84"/>
      <c r="R1088" s="84"/>
      <c r="S1088" s="84"/>
    </row>
    <row r="1089" spans="13:19" ht="12.75">
      <c r="M1089" s="84"/>
      <c r="N1089" s="84"/>
      <c r="R1089" s="84"/>
      <c r="S1089" s="84"/>
    </row>
    <row r="1090" spans="13:19" ht="12.75">
      <c r="M1090" s="84"/>
      <c r="N1090" s="84"/>
      <c r="R1090" s="84"/>
      <c r="S1090" s="84"/>
    </row>
    <row r="1091" spans="13:19" ht="12.75">
      <c r="M1091" s="84"/>
      <c r="N1091" s="84"/>
      <c r="R1091" s="84"/>
      <c r="S1091" s="84"/>
    </row>
    <row r="1092" spans="13:19" ht="12.75">
      <c r="M1092" s="84"/>
      <c r="N1092" s="84"/>
      <c r="R1092" s="84"/>
      <c r="S1092" s="84"/>
    </row>
    <row r="1093" spans="13:19" ht="12.75">
      <c r="M1093" s="84"/>
      <c r="N1093" s="84"/>
      <c r="R1093" s="84"/>
      <c r="S1093" s="84"/>
    </row>
    <row r="1094" spans="13:19" ht="12.75">
      <c r="M1094" s="84"/>
      <c r="N1094" s="84"/>
      <c r="R1094" s="84"/>
      <c r="S1094" s="84"/>
    </row>
    <row r="1095" spans="13:19" ht="12.75">
      <c r="M1095" s="84"/>
      <c r="N1095" s="84"/>
      <c r="R1095" s="84"/>
      <c r="S1095" s="84"/>
    </row>
    <row r="1096" spans="13:19" ht="12.75">
      <c r="M1096" s="84"/>
      <c r="N1096" s="84"/>
      <c r="R1096" s="84"/>
      <c r="S1096" s="84"/>
    </row>
    <row r="1097" spans="13:19" ht="12.75">
      <c r="M1097" s="84"/>
      <c r="N1097" s="84"/>
      <c r="R1097" s="84"/>
      <c r="S1097" s="84"/>
    </row>
    <row r="1098" spans="13:19" ht="12.75">
      <c r="M1098" s="84"/>
      <c r="N1098" s="84"/>
      <c r="R1098" s="84"/>
      <c r="S1098" s="84"/>
    </row>
    <row r="1099" spans="13:19" ht="12.75">
      <c r="M1099" s="84"/>
      <c r="N1099" s="84"/>
      <c r="R1099" s="84"/>
      <c r="S1099" s="84"/>
    </row>
    <row r="1100" spans="13:19" ht="12.75">
      <c r="M1100" s="84"/>
      <c r="N1100" s="84"/>
      <c r="R1100" s="84"/>
      <c r="S1100" s="84"/>
    </row>
    <row r="1101" spans="13:19" ht="12.75">
      <c r="M1101" s="84"/>
      <c r="N1101" s="84"/>
      <c r="R1101" s="84"/>
      <c r="S1101" s="84"/>
    </row>
    <row r="1102" spans="13:19" ht="12.75">
      <c r="M1102" s="84"/>
      <c r="N1102" s="84"/>
      <c r="R1102" s="84"/>
      <c r="S1102" s="84"/>
    </row>
    <row r="1103" spans="13:19" ht="12.75">
      <c r="M1103" s="84"/>
      <c r="N1103" s="84"/>
      <c r="R1103" s="84"/>
      <c r="S1103" s="84"/>
    </row>
    <row r="1104" spans="13:19" ht="12.75">
      <c r="M1104" s="84"/>
      <c r="N1104" s="84"/>
      <c r="R1104" s="84"/>
      <c r="S1104" s="84"/>
    </row>
    <row r="1105" spans="13:19" ht="12.75">
      <c r="M1105" s="84"/>
      <c r="N1105" s="84"/>
      <c r="R1105" s="84"/>
      <c r="S1105" s="84"/>
    </row>
    <row r="1106" spans="13:19" ht="12.75">
      <c r="M1106" s="84"/>
      <c r="N1106" s="84"/>
      <c r="R1106" s="84"/>
      <c r="S1106" s="84"/>
    </row>
    <row r="1107" spans="13:19" ht="12.75">
      <c r="M1107" s="84"/>
      <c r="N1107" s="84"/>
      <c r="R1107" s="84"/>
      <c r="S1107" s="84"/>
    </row>
    <row r="1108" spans="13:19" ht="12.75">
      <c r="M1108" s="84"/>
      <c r="N1108" s="84"/>
      <c r="R1108" s="84"/>
      <c r="S1108" s="84"/>
    </row>
    <row r="1109" spans="13:19" ht="12.75">
      <c r="M1109" s="84"/>
      <c r="N1109" s="84"/>
      <c r="R1109" s="84"/>
      <c r="S1109" s="84"/>
    </row>
    <row r="1110" spans="13:19" ht="12.75">
      <c r="M1110" s="84"/>
      <c r="N1110" s="84"/>
      <c r="R1110" s="84"/>
      <c r="S1110" s="84"/>
    </row>
    <row r="1111" spans="13:19" ht="12.75">
      <c r="M1111" s="84"/>
      <c r="N1111" s="84"/>
      <c r="R1111" s="84"/>
      <c r="S1111" s="84"/>
    </row>
    <row r="1112" spans="13:19" ht="12.75">
      <c r="M1112" s="84"/>
      <c r="N1112" s="84"/>
      <c r="R1112" s="84"/>
      <c r="S1112" s="84"/>
    </row>
    <row r="1113" spans="13:19" ht="12.75">
      <c r="M1113" s="84"/>
      <c r="N1113" s="84"/>
      <c r="R1113" s="84"/>
      <c r="S1113" s="84"/>
    </row>
    <row r="1114" spans="13:19" ht="12.75">
      <c r="M1114" s="84"/>
      <c r="N1114" s="84"/>
      <c r="R1114" s="84"/>
      <c r="S1114" s="84"/>
    </row>
    <row r="1115" spans="13:19" ht="12.75">
      <c r="M1115" s="84"/>
      <c r="N1115" s="84"/>
      <c r="R1115" s="84"/>
      <c r="S1115" s="84"/>
    </row>
    <row r="1116" spans="13:19" ht="12.75">
      <c r="M1116" s="84"/>
      <c r="N1116" s="84"/>
      <c r="R1116" s="84"/>
      <c r="S1116" s="84"/>
    </row>
    <row r="1117" spans="13:19" ht="12.75">
      <c r="M1117" s="84"/>
      <c r="N1117" s="84"/>
      <c r="R1117" s="84"/>
      <c r="S1117" s="84"/>
    </row>
    <row r="1118" spans="13:19" ht="12.75">
      <c r="M1118" s="84"/>
      <c r="N1118" s="84"/>
      <c r="R1118" s="84"/>
      <c r="S1118" s="84"/>
    </row>
    <row r="1119" spans="13:19" ht="12.75">
      <c r="M1119" s="84"/>
      <c r="N1119" s="84"/>
      <c r="R1119" s="84"/>
      <c r="S1119" s="84"/>
    </row>
    <row r="1120" spans="13:19" ht="12.75">
      <c r="M1120" s="84"/>
      <c r="N1120" s="84"/>
      <c r="R1120" s="84"/>
      <c r="S1120" s="84"/>
    </row>
    <row r="1121" spans="13:19" ht="12.75">
      <c r="M1121" s="84"/>
      <c r="N1121" s="84"/>
      <c r="R1121" s="84"/>
      <c r="S1121" s="84"/>
    </row>
    <row r="1122" spans="13:19" ht="12.75">
      <c r="M1122" s="84"/>
      <c r="N1122" s="84"/>
      <c r="R1122" s="84"/>
      <c r="S1122" s="84"/>
    </row>
    <row r="1123" spans="13:19" ht="12.75">
      <c r="M1123" s="84"/>
      <c r="N1123" s="84"/>
      <c r="R1123" s="84"/>
      <c r="S1123" s="84"/>
    </row>
    <row r="1124" spans="13:19" ht="12.75">
      <c r="M1124" s="84"/>
      <c r="N1124" s="84"/>
      <c r="R1124" s="84"/>
      <c r="S1124" s="84"/>
    </row>
    <row r="1125" spans="13:19" ht="12.75">
      <c r="M1125" s="84"/>
      <c r="N1125" s="84"/>
      <c r="R1125" s="84"/>
      <c r="S1125" s="84"/>
    </row>
    <row r="1126" spans="13:19" ht="12.75">
      <c r="M1126" s="84"/>
      <c r="N1126" s="84"/>
      <c r="R1126" s="84"/>
      <c r="S1126" s="84"/>
    </row>
    <row r="1127" spans="13:19" ht="12.75">
      <c r="M1127" s="84"/>
      <c r="N1127" s="84"/>
      <c r="R1127" s="84"/>
      <c r="S1127" s="84"/>
    </row>
    <row r="1128" spans="13:19" ht="12.75">
      <c r="M1128" s="84"/>
      <c r="N1128" s="84"/>
      <c r="R1128" s="84"/>
      <c r="S1128" s="84"/>
    </row>
    <row r="1129" spans="13:19" ht="12.75">
      <c r="M1129" s="84"/>
      <c r="N1129" s="84"/>
      <c r="R1129" s="84"/>
      <c r="S1129" s="84"/>
    </row>
    <row r="1130" spans="13:19" ht="12.75">
      <c r="M1130" s="84"/>
      <c r="N1130" s="84"/>
      <c r="R1130" s="84"/>
      <c r="S1130" s="84"/>
    </row>
    <row r="1131" spans="13:19" ht="12.75">
      <c r="M1131" s="84"/>
      <c r="N1131" s="84"/>
      <c r="R1131" s="84"/>
      <c r="S1131" s="84"/>
    </row>
    <row r="1132" spans="13:19" ht="12.75">
      <c r="M1132" s="84"/>
      <c r="N1132" s="84"/>
      <c r="R1132" s="84"/>
      <c r="S1132" s="84"/>
    </row>
    <row r="1133" spans="13:19" ht="12.75">
      <c r="M1133" s="84"/>
      <c r="N1133" s="84"/>
      <c r="R1133" s="84"/>
      <c r="S1133" s="84"/>
    </row>
    <row r="1134" spans="13:19" ht="12.75">
      <c r="M1134" s="84"/>
      <c r="N1134" s="84"/>
      <c r="R1134" s="84"/>
      <c r="S1134" s="84"/>
    </row>
    <row r="1135" spans="13:19" ht="12.75">
      <c r="M1135" s="84"/>
      <c r="N1135" s="84"/>
      <c r="R1135" s="84"/>
      <c r="S1135" s="84"/>
    </row>
    <row r="1136" spans="13:19" ht="12.75">
      <c r="M1136" s="84"/>
      <c r="N1136" s="84"/>
      <c r="R1136" s="84"/>
      <c r="S1136" s="84"/>
    </row>
    <row r="1137" spans="13:19" ht="12.75">
      <c r="M1137" s="84"/>
      <c r="N1137" s="84"/>
      <c r="R1137" s="84"/>
      <c r="S1137" s="84"/>
    </row>
    <row r="1138" spans="13:19" ht="12.75">
      <c r="M1138" s="84"/>
      <c r="N1138" s="84"/>
      <c r="R1138" s="84"/>
      <c r="S1138" s="84"/>
    </row>
    <row r="1139" spans="13:19" ht="12.75">
      <c r="M1139" s="84"/>
      <c r="N1139" s="84"/>
      <c r="R1139" s="84"/>
      <c r="S1139" s="84"/>
    </row>
    <row r="1140" spans="13:19" ht="12.75">
      <c r="M1140" s="84"/>
      <c r="N1140" s="84"/>
      <c r="R1140" s="84"/>
      <c r="S1140" s="84"/>
    </row>
    <row r="1141" spans="13:19" ht="12.75">
      <c r="M1141" s="84"/>
      <c r="N1141" s="84"/>
      <c r="R1141" s="84"/>
      <c r="S1141" s="84"/>
    </row>
    <row r="1142" spans="14:19" ht="12.75">
      <c r="N1142" s="84"/>
      <c r="R1142" s="84"/>
      <c r="S1142" s="84"/>
    </row>
    <row r="1143" spans="14:19" ht="12.75">
      <c r="N1143" s="84"/>
      <c r="R1143" s="84"/>
      <c r="S1143" s="84"/>
    </row>
    <row r="1144" spans="14:19" ht="12.75">
      <c r="N1144" s="84"/>
      <c r="R1144" s="84"/>
      <c r="S1144" s="84"/>
    </row>
    <row r="1145" spans="14:19" ht="12.75">
      <c r="N1145" s="84"/>
      <c r="R1145" s="84"/>
      <c r="S1145" s="84"/>
    </row>
    <row r="1146" spans="14:19" ht="12.75">
      <c r="N1146" s="84"/>
      <c r="R1146" s="84"/>
      <c r="S1146" s="84"/>
    </row>
    <row r="1147" spans="14:19" ht="12.75">
      <c r="N1147" s="84"/>
      <c r="R1147" s="84"/>
      <c r="S1147" s="84"/>
    </row>
    <row r="1148" spans="14:19" ht="12.75">
      <c r="N1148" s="84"/>
      <c r="R1148" s="84"/>
      <c r="S1148" s="84"/>
    </row>
    <row r="1149" spans="14:19" ht="12.75">
      <c r="N1149" s="84"/>
      <c r="R1149" s="84"/>
      <c r="S1149" s="84"/>
    </row>
    <row r="1150" spans="14:19" ht="12.75">
      <c r="N1150" s="84"/>
      <c r="R1150" s="84"/>
      <c r="S1150" s="84"/>
    </row>
    <row r="1151" spans="14:19" ht="12.75">
      <c r="N1151" s="84"/>
      <c r="R1151" s="84"/>
      <c r="S1151" s="84"/>
    </row>
    <row r="1152" spans="14:19" ht="12.75">
      <c r="N1152" s="84"/>
      <c r="R1152" s="84"/>
      <c r="S1152" s="84"/>
    </row>
    <row r="1153" spans="14:19" ht="12.75">
      <c r="N1153" s="84"/>
      <c r="R1153" s="84"/>
      <c r="S1153" s="84"/>
    </row>
    <row r="1154" spans="14:19" ht="12.75">
      <c r="N1154" s="84"/>
      <c r="R1154" s="84"/>
      <c r="S1154" s="84"/>
    </row>
    <row r="1155" spans="14:19" ht="12.75">
      <c r="N1155" s="84"/>
      <c r="R1155" s="84"/>
      <c r="S1155" s="84"/>
    </row>
    <row r="1156" spans="14:19" ht="12.75">
      <c r="N1156" s="84"/>
      <c r="R1156" s="84"/>
      <c r="S1156" s="84"/>
    </row>
    <row r="1157" spans="14:19" ht="12.75">
      <c r="N1157" s="84"/>
      <c r="R1157" s="84"/>
      <c r="S1157" s="84"/>
    </row>
    <row r="1158" spans="14:19" ht="12.75">
      <c r="N1158" s="84"/>
      <c r="R1158" s="84"/>
      <c r="S1158" s="84"/>
    </row>
    <row r="1159" spans="14:19" ht="12.75">
      <c r="N1159" s="84"/>
      <c r="R1159" s="84"/>
      <c r="S1159" s="84"/>
    </row>
    <row r="1160" spans="14:19" ht="12.75">
      <c r="N1160" s="84"/>
      <c r="R1160" s="84"/>
      <c r="S1160" s="84"/>
    </row>
    <row r="1161" spans="14:19" ht="12.75">
      <c r="N1161" s="84"/>
      <c r="R1161" s="84"/>
      <c r="S1161" s="84"/>
    </row>
    <row r="1162" spans="14:19" ht="12.75">
      <c r="N1162" s="84"/>
      <c r="R1162" s="84"/>
      <c r="S1162" s="84"/>
    </row>
    <row r="1163" spans="14:19" ht="12.75">
      <c r="N1163" s="84"/>
      <c r="R1163" s="84"/>
      <c r="S1163" s="84"/>
    </row>
    <row r="1164" ht="12.75">
      <c r="N1164" s="84"/>
    </row>
    <row r="1165" ht="12.75">
      <c r="N1165" s="84"/>
    </row>
  </sheetData>
  <sheetProtection/>
  <mergeCells count="6">
    <mergeCell ref="A1:AA1"/>
    <mergeCell ref="B3:I3"/>
    <mergeCell ref="J3:N3"/>
    <mergeCell ref="O3:S3"/>
    <mergeCell ref="T3:AA3"/>
    <mergeCell ref="B2:C2"/>
  </mergeCells>
  <dataValidations count="6">
    <dataValidation type="list" allowBlank="1" showInputMessage="1" showErrorMessage="1" sqref="W5:W4643">
      <formula1>qualifica1</formula1>
    </dataValidation>
    <dataValidation type="list" allowBlank="1" showInputMessage="1" showErrorMessage="1" sqref="E5:E4643">
      <formula1>sesso</formula1>
    </dataValidation>
    <dataValidation type="list" allowBlank="1" showInputMessage="1" showErrorMessage="1" sqref="U5:U4643">
      <formula1>orario1</formula1>
    </dataValidation>
    <dataValidation type="list" allowBlank="1" showInputMessage="1" showErrorMessage="1" sqref="V5:V4643">
      <formula1>contratto1</formula1>
    </dataValidation>
    <dataValidation type="list" allowBlank="1" showInputMessage="1" showErrorMessage="1" sqref="AA5:AA4643">
      <formula1>did</formula1>
    </dataValidation>
    <dataValidation type="list" allowBlank="1" showInputMessage="1" showErrorMessage="1" sqref="A5:A8983">
      <formula1>sede1</formula1>
    </dataValidation>
  </dataValidations>
  <printOptions horizontalCentered="1"/>
  <pageMargins left="0.2" right="0.2" top="0.984251968503937" bottom="0.5905511811023623" header="0.7086614173228347" footer="0.5118110236220472"/>
  <pageSetup fitToHeight="1" fitToWidth="1" horizontalDpi="200" verticalDpi="2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B45"/>
  <sheetViews>
    <sheetView showGridLines="0" zoomScaleSheetLayoutView="100" workbookViewId="0" topLeftCell="A1">
      <selection activeCell="B4" sqref="B4"/>
    </sheetView>
  </sheetViews>
  <sheetFormatPr defaultColWidth="9.140625" defaultRowHeight="12.75"/>
  <cols>
    <col min="1" max="1" width="38.7109375" style="99" customWidth="1"/>
    <col min="2" max="2" width="33.7109375" style="100" customWidth="1"/>
    <col min="3" max="16384" width="9.140625" style="98" customWidth="1"/>
  </cols>
  <sheetData>
    <row r="1" spans="1:2" ht="18.75" thickBot="1">
      <c r="A1" s="140" t="s">
        <v>330</v>
      </c>
      <c r="B1" s="141"/>
    </row>
    <row r="2" ht="13.5" thickBot="1"/>
    <row r="3" spans="1:2" ht="19.5" customHeight="1" thickBot="1">
      <c r="A3" s="101" t="s">
        <v>212</v>
      </c>
      <c r="B3" s="102"/>
    </row>
    <row r="4" spans="1:2" ht="15" customHeight="1">
      <c r="A4" s="103" t="s">
        <v>0</v>
      </c>
      <c r="B4" s="104"/>
    </row>
    <row r="5" spans="1:2" ht="15" customHeight="1">
      <c r="A5" s="105" t="s">
        <v>1</v>
      </c>
      <c r="B5" s="106"/>
    </row>
    <row r="6" spans="1:2" ht="15" customHeight="1">
      <c r="A6" s="105" t="s">
        <v>213</v>
      </c>
      <c r="B6" s="107"/>
    </row>
    <row r="7" spans="1:2" ht="15" customHeight="1">
      <c r="A7" s="105" t="s">
        <v>201</v>
      </c>
      <c r="B7" s="27"/>
    </row>
    <row r="8" spans="1:2" ht="15" customHeight="1">
      <c r="A8" s="105" t="s">
        <v>214</v>
      </c>
      <c r="B8" s="107"/>
    </row>
    <row r="9" spans="1:2" ht="15" customHeight="1" thickBot="1">
      <c r="A9" s="108" t="s">
        <v>215</v>
      </c>
      <c r="B9" s="109"/>
    </row>
    <row r="10" spans="1:2" ht="12.75" customHeight="1" thickBot="1">
      <c r="A10" s="110"/>
      <c r="B10" s="110"/>
    </row>
    <row r="11" spans="1:2" ht="19.5" customHeight="1" thickBot="1">
      <c r="A11" s="101" t="s">
        <v>216</v>
      </c>
      <c r="B11" s="102"/>
    </row>
    <row r="12" spans="1:2" ht="15" customHeight="1">
      <c r="A12" s="103" t="s">
        <v>0</v>
      </c>
      <c r="B12" s="111"/>
    </row>
    <row r="13" spans="1:2" ht="15" customHeight="1">
      <c r="A13" s="105" t="s">
        <v>1</v>
      </c>
      <c r="B13" s="112"/>
    </row>
    <row r="14" spans="1:2" ht="15" customHeight="1">
      <c r="A14" s="113" t="s">
        <v>3</v>
      </c>
      <c r="B14" s="112"/>
    </row>
    <row r="15" spans="1:2" ht="15" customHeight="1">
      <c r="A15" s="113" t="s">
        <v>273</v>
      </c>
      <c r="B15" s="112"/>
    </row>
    <row r="16" spans="1:2" ht="15" customHeight="1">
      <c r="A16" s="113" t="s">
        <v>217</v>
      </c>
      <c r="B16" s="112"/>
    </row>
    <row r="17" spans="1:2" ht="15" customHeight="1" thickBot="1">
      <c r="A17" s="114" t="s">
        <v>202</v>
      </c>
      <c r="B17" s="115"/>
    </row>
    <row r="18" spans="1:2" s="118" customFormat="1" ht="12.75" customHeight="1" thickBot="1">
      <c r="A18" s="116"/>
      <c r="B18" s="117"/>
    </row>
    <row r="19" spans="1:2" s="121" customFormat="1" ht="19.5" customHeight="1" thickBot="1">
      <c r="A19" s="119" t="s">
        <v>218</v>
      </c>
      <c r="B19" s="120"/>
    </row>
    <row r="20" spans="1:2" ht="15" customHeight="1">
      <c r="A20" s="122" t="s">
        <v>331</v>
      </c>
      <c r="B20" s="111" t="s">
        <v>261</v>
      </c>
    </row>
    <row r="21" spans="1:2" ht="15" customHeight="1">
      <c r="A21" s="113" t="s">
        <v>219</v>
      </c>
      <c r="B21" s="112"/>
    </row>
    <row r="22" spans="1:2" ht="15" customHeight="1">
      <c r="A22" s="113" t="s">
        <v>220</v>
      </c>
      <c r="B22" s="26"/>
    </row>
    <row r="23" spans="1:2" ht="15" customHeight="1">
      <c r="A23" s="113" t="s">
        <v>221</v>
      </c>
      <c r="B23" s="25"/>
    </row>
    <row r="24" spans="1:2" ht="15" customHeight="1">
      <c r="A24" s="113" t="s">
        <v>222</v>
      </c>
      <c r="B24" s="86"/>
    </row>
    <row r="25" spans="1:2" ht="15" customHeight="1">
      <c r="A25" s="113" t="s">
        <v>223</v>
      </c>
      <c r="B25" s="86"/>
    </row>
    <row r="26" spans="1:2" ht="15" customHeight="1">
      <c r="A26" s="113" t="s">
        <v>224</v>
      </c>
      <c r="B26" s="86"/>
    </row>
    <row r="27" spans="1:2" ht="15" customHeight="1">
      <c r="A27" s="113" t="s">
        <v>225</v>
      </c>
      <c r="B27" s="94"/>
    </row>
    <row r="28" spans="1:2" ht="15" customHeight="1">
      <c r="A28" s="113" t="s">
        <v>226</v>
      </c>
      <c r="B28" s="94"/>
    </row>
    <row r="29" spans="1:2" ht="15" customHeight="1">
      <c r="A29" s="113" t="s">
        <v>227</v>
      </c>
      <c r="B29" s="94"/>
    </row>
    <row r="30" spans="1:2" ht="15" customHeight="1">
      <c r="A30" s="113" t="s">
        <v>228</v>
      </c>
      <c r="B30" s="94"/>
    </row>
    <row r="31" spans="1:2" ht="15" customHeight="1">
      <c r="A31" s="113" t="s">
        <v>229</v>
      </c>
      <c r="B31" s="94"/>
    </row>
    <row r="32" spans="1:2" ht="15" customHeight="1">
      <c r="A32" s="113" t="s">
        <v>230</v>
      </c>
      <c r="B32" s="94"/>
    </row>
    <row r="33" spans="1:2" ht="15" customHeight="1">
      <c r="A33" s="113" t="s">
        <v>231</v>
      </c>
      <c r="B33" s="94"/>
    </row>
    <row r="34" spans="1:2" ht="15" customHeight="1">
      <c r="A34" s="113" t="s">
        <v>232</v>
      </c>
      <c r="B34" s="94"/>
    </row>
    <row r="35" spans="1:2" ht="15" customHeight="1">
      <c r="A35" s="123" t="s">
        <v>233</v>
      </c>
      <c r="B35" s="97">
        <f>+B28+B30</f>
        <v>0</v>
      </c>
    </row>
    <row r="36" spans="1:2" ht="15" customHeight="1">
      <c r="A36" s="123" t="s">
        <v>234</v>
      </c>
      <c r="B36" s="97">
        <f>+B32+B34</f>
        <v>0</v>
      </c>
    </row>
    <row r="37" spans="1:2" ht="15" customHeight="1">
      <c r="A37" s="123" t="s">
        <v>235</v>
      </c>
      <c r="B37" s="97">
        <f>+B27+B29+B31+B33</f>
        <v>0</v>
      </c>
    </row>
    <row r="38" spans="1:2" ht="15" customHeight="1">
      <c r="A38" s="123" t="s">
        <v>236</v>
      </c>
      <c r="B38" s="97">
        <f>+B28+B30+B32+B34</f>
        <v>0</v>
      </c>
    </row>
    <row r="39" spans="1:2" ht="15" customHeight="1">
      <c r="A39" s="113" t="s">
        <v>237</v>
      </c>
      <c r="B39" s="86"/>
    </row>
    <row r="40" spans="1:2" ht="15" customHeight="1">
      <c r="A40" s="113" t="s">
        <v>238</v>
      </c>
      <c r="B40" s="127">
        <f>B37</f>
        <v>0</v>
      </c>
    </row>
    <row r="41" spans="1:2" ht="15" customHeight="1">
      <c r="A41" s="113" t="s">
        <v>297</v>
      </c>
      <c r="B41" s="25"/>
    </row>
    <row r="42" spans="1:2" ht="15" customHeight="1">
      <c r="A42" s="113" t="s">
        <v>239</v>
      </c>
      <c r="B42" s="86"/>
    </row>
    <row r="43" spans="1:2" ht="15" customHeight="1">
      <c r="A43" s="113" t="s">
        <v>240</v>
      </c>
      <c r="B43" s="112" t="s">
        <v>289</v>
      </c>
    </row>
    <row r="44" spans="1:2" ht="15" customHeight="1" thickBot="1">
      <c r="A44" s="113" t="s">
        <v>333</v>
      </c>
      <c r="B44" s="124"/>
    </row>
    <row r="45" spans="1:2" ht="12.75" customHeight="1">
      <c r="A45" s="125"/>
      <c r="B45" s="126"/>
    </row>
  </sheetData>
  <sheetProtection password="DD30" sheet="1" objects="1" scenarios="1"/>
  <protectedRanges>
    <protectedRange sqref="B41:B44" name="Intervallo5"/>
    <protectedRange sqref="B39" name="Intervallo4"/>
    <protectedRange sqref="B20:B34" name="Intervallo3"/>
    <protectedRange sqref="B12:B17" name="Intervallo2"/>
    <protectedRange sqref="B4:B9" name="Intervallo1"/>
  </protectedRanges>
  <mergeCells count="1">
    <mergeCell ref="A1:B1"/>
  </mergeCells>
  <dataValidations count="2">
    <dataValidation type="list" allowBlank="1" showInputMessage="1" showErrorMessage="1" sqref="B42">
      <formula1>Ente_Bilaterale</formula1>
    </dataValidation>
    <dataValidation type="list" allowBlank="1" showInputMessage="1" showErrorMessage="1" sqref="B20">
      <formula1>CIG</formula1>
    </dataValidation>
  </dataValidations>
  <printOptions horizontalCentered="1"/>
  <pageMargins left="0.3937007874015748" right="0.3937007874015748" top="0.984251968503937" bottom="0.5905511811023623" header="0.7086614173228347" footer="0.5118110236220472"/>
  <pageSetup fitToHeight="1" fitToWidth="1" horizontalDpi="200" verticalDpi="200" orientation="portrait" paperSize="9" r:id="rId1"/>
  <ignoredErrors>
    <ignoredError sqref="B35:B38 B4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31"/>
  <sheetViews>
    <sheetView zoomScalePageLayoutView="0" workbookViewId="0" topLeftCell="A1">
      <selection activeCell="K26" sqref="K25:K26"/>
    </sheetView>
  </sheetViews>
  <sheetFormatPr defaultColWidth="9.140625" defaultRowHeight="12.75"/>
  <cols>
    <col min="1" max="1" width="27.28125" style="0" customWidth="1"/>
    <col min="2" max="2" width="17.00390625" style="0" customWidth="1"/>
  </cols>
  <sheetData>
    <row r="1" ht="12.75">
      <c r="A1" s="21" t="s">
        <v>160</v>
      </c>
    </row>
    <row r="2" ht="12.75">
      <c r="A2" s="21" t="s">
        <v>161</v>
      </c>
    </row>
    <row r="3" ht="12.75">
      <c r="A3" t="s">
        <v>162</v>
      </c>
    </row>
    <row r="4" ht="12.75">
      <c r="A4" t="s">
        <v>163</v>
      </c>
    </row>
    <row r="5" ht="12.75">
      <c r="A5" t="s">
        <v>164</v>
      </c>
    </row>
    <row r="6" ht="12.75">
      <c r="A6" s="22" t="s">
        <v>165</v>
      </c>
    </row>
    <row r="7" ht="12.75">
      <c r="A7" s="22" t="s">
        <v>166</v>
      </c>
    </row>
    <row r="8" ht="12.75">
      <c r="A8" t="s">
        <v>167</v>
      </c>
    </row>
    <row r="9" ht="12.75">
      <c r="A9" t="s">
        <v>168</v>
      </c>
    </row>
    <row r="10" ht="12.75">
      <c r="A10" t="s">
        <v>169</v>
      </c>
    </row>
    <row r="11" ht="12.75">
      <c r="A11" t="s">
        <v>170</v>
      </c>
    </row>
    <row r="12" ht="12.75">
      <c r="A12" t="s">
        <v>171</v>
      </c>
    </row>
    <row r="13" ht="12.75">
      <c r="A13" t="s">
        <v>172</v>
      </c>
    </row>
    <row r="14" ht="12.75">
      <c r="A14" t="s">
        <v>173</v>
      </c>
    </row>
    <row r="15" ht="12.75">
      <c r="A15" s="22" t="s">
        <v>174</v>
      </c>
    </row>
    <row r="16" ht="12.75">
      <c r="A16" s="22" t="s">
        <v>175</v>
      </c>
    </row>
    <row r="17" ht="12.75">
      <c r="A17" t="s">
        <v>176</v>
      </c>
    </row>
    <row r="18" ht="12.75">
      <c r="A18" s="22" t="s">
        <v>177</v>
      </c>
    </row>
    <row r="19" ht="12.75">
      <c r="A19" s="22" t="s">
        <v>178</v>
      </c>
    </row>
    <row r="20" ht="12.75">
      <c r="A20" s="22" t="s">
        <v>179</v>
      </c>
    </row>
    <row r="21" ht="12.75">
      <c r="A21" t="s">
        <v>180</v>
      </c>
    </row>
    <row r="22" ht="12.75">
      <c r="A22" s="22" t="s">
        <v>181</v>
      </c>
    </row>
    <row r="23" ht="12.75">
      <c r="A23" s="22" t="s">
        <v>182</v>
      </c>
    </row>
    <row r="24" ht="12.75">
      <c r="A24" t="s">
        <v>183</v>
      </c>
    </row>
    <row r="25" ht="12.75">
      <c r="A25" s="22" t="s">
        <v>184</v>
      </c>
    </row>
    <row r="26" ht="12.75">
      <c r="A26" s="22" t="s">
        <v>185</v>
      </c>
    </row>
    <row r="27" ht="12.75">
      <c r="A27" t="s">
        <v>186</v>
      </c>
    </row>
    <row r="28" ht="12.75">
      <c r="A28" s="22" t="s">
        <v>187</v>
      </c>
    </row>
    <row r="29" ht="12.75">
      <c r="A29" s="22" t="s">
        <v>188</v>
      </c>
    </row>
    <row r="30" ht="12.75">
      <c r="A30" t="s">
        <v>189</v>
      </c>
    </row>
    <row r="31" ht="12.75">
      <c r="A31" s="22" t="s">
        <v>190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0"/>
  <sheetViews>
    <sheetView workbookViewId="0" topLeftCell="A1">
      <selection activeCell="A1" sqref="A1"/>
    </sheetView>
  </sheetViews>
  <sheetFormatPr defaultColWidth="9.140625" defaultRowHeight="12.75"/>
  <cols>
    <col min="1" max="1" width="32.57421875" style="0" customWidth="1"/>
    <col min="2" max="2" width="22.140625" style="0" customWidth="1"/>
    <col min="3" max="3" width="12.7109375" style="0" customWidth="1"/>
    <col min="4" max="4" width="16.421875" style="0" customWidth="1"/>
    <col min="5" max="5" width="11.8515625" style="0" customWidth="1"/>
  </cols>
  <sheetData>
    <row r="1" spans="2:7" ht="12.75">
      <c r="B1" s="38"/>
      <c r="C1" s="38"/>
      <c r="D1" s="38"/>
      <c r="E1" s="38"/>
      <c r="F1" s="38"/>
      <c r="G1" s="38"/>
    </row>
    <row r="2" spans="1:7" ht="18">
      <c r="A2" s="37"/>
      <c r="B2" s="38"/>
      <c r="C2" s="38"/>
      <c r="D2" s="38"/>
      <c r="E2" s="38"/>
      <c r="F2" s="38"/>
      <c r="G2" s="38"/>
    </row>
    <row r="3" spans="1:7" ht="12.75">
      <c r="A3" s="39"/>
      <c r="B3" s="39"/>
      <c r="C3" s="38"/>
      <c r="D3" s="38"/>
      <c r="E3" s="38"/>
      <c r="F3" s="38"/>
      <c r="G3" s="38"/>
    </row>
    <row r="4" spans="1:7" ht="12.75">
      <c r="A4" s="39"/>
      <c r="B4" s="39"/>
      <c r="C4" s="38"/>
      <c r="D4" s="38"/>
      <c r="E4" s="38"/>
      <c r="F4" s="38"/>
      <c r="G4" s="38"/>
    </row>
    <row r="5" spans="1:7" ht="12.75">
      <c r="A5" s="39"/>
      <c r="B5" s="39"/>
      <c r="C5" s="38"/>
      <c r="D5" s="38"/>
      <c r="E5" s="38"/>
      <c r="F5" s="38"/>
      <c r="G5" s="38"/>
    </row>
    <row r="6" spans="1:7" ht="12.75">
      <c r="A6" s="39"/>
      <c r="B6" s="39"/>
      <c r="C6" s="38"/>
      <c r="D6" s="38"/>
      <c r="E6" s="38"/>
      <c r="F6" s="38"/>
      <c r="G6" s="38"/>
    </row>
    <row r="7" spans="1:7" ht="12.75">
      <c r="A7" s="39"/>
      <c r="B7" s="39"/>
      <c r="C7" s="38"/>
      <c r="D7" s="38"/>
      <c r="E7" s="38"/>
      <c r="F7" s="38"/>
      <c r="G7" s="38"/>
    </row>
    <row r="8" spans="1:7" ht="12.75">
      <c r="A8" s="39"/>
      <c r="B8" s="39"/>
      <c r="C8" s="38"/>
      <c r="D8" s="38"/>
      <c r="E8" s="38"/>
      <c r="F8" s="38"/>
      <c r="G8" s="38"/>
    </row>
    <row r="9" spans="1:7" ht="12.75">
      <c r="A9" s="39"/>
      <c r="B9" s="39"/>
      <c r="C9" s="38"/>
      <c r="D9" s="38"/>
      <c r="E9" s="38"/>
      <c r="F9" s="38"/>
      <c r="G9" s="38"/>
    </row>
    <row r="10" spans="1:7" ht="18">
      <c r="A10" s="142" t="s">
        <v>277</v>
      </c>
      <c r="B10" s="142"/>
      <c r="C10" s="142"/>
      <c r="D10" s="142"/>
      <c r="E10" s="142"/>
      <c r="F10" s="142"/>
      <c r="G10" s="142"/>
    </row>
    <row r="11" spans="1:7" ht="12.75">
      <c r="A11" s="39"/>
      <c r="B11" s="39"/>
      <c r="C11" s="38"/>
      <c r="D11" s="38"/>
      <c r="E11" s="38"/>
      <c r="F11" s="38"/>
      <c r="G11" s="38"/>
    </row>
    <row r="12" spans="1:7" ht="12.75">
      <c r="A12" s="39"/>
      <c r="B12" s="39"/>
      <c r="C12" s="39"/>
      <c r="D12" s="39" t="s">
        <v>300</v>
      </c>
      <c r="E12" s="39" t="s">
        <v>301</v>
      </c>
      <c r="F12" s="38"/>
      <c r="G12" s="38"/>
    </row>
    <row r="13" spans="1:7" ht="12.75">
      <c r="A13" s="39"/>
      <c r="B13" s="39"/>
      <c r="C13" s="39"/>
      <c r="D13" s="38"/>
      <c r="E13" s="39" t="s">
        <v>290</v>
      </c>
      <c r="F13" s="38"/>
      <c r="G13" s="38"/>
    </row>
    <row r="14" spans="1:7" ht="12.75">
      <c r="A14" s="39"/>
      <c r="B14" s="39"/>
      <c r="C14" s="39"/>
      <c r="D14" s="38"/>
      <c r="E14" s="39" t="s">
        <v>291</v>
      </c>
      <c r="F14" s="38"/>
      <c r="G14" s="38"/>
    </row>
    <row r="15" spans="1:7" ht="12.75">
      <c r="A15" s="39"/>
      <c r="B15" s="39"/>
      <c r="C15" s="39"/>
      <c r="D15" s="38"/>
      <c r="E15" s="39" t="s">
        <v>292</v>
      </c>
      <c r="F15" s="38"/>
      <c r="G15" s="38"/>
    </row>
    <row r="16" spans="1:7" ht="12.75">
      <c r="A16" s="39"/>
      <c r="B16" s="39"/>
      <c r="C16" s="39"/>
      <c r="D16" s="39"/>
      <c r="E16" s="39"/>
      <c r="F16" s="38"/>
      <c r="G16" s="38"/>
    </row>
    <row r="17" spans="1:7" ht="12.75">
      <c r="A17" s="39"/>
      <c r="B17" s="39"/>
      <c r="C17" s="39"/>
      <c r="D17" s="38"/>
      <c r="E17" s="39"/>
      <c r="F17" s="38"/>
      <c r="G17" s="38"/>
    </row>
    <row r="18" spans="1:7" ht="12.75">
      <c r="A18" s="39"/>
      <c r="B18" s="39"/>
      <c r="D18" s="38"/>
      <c r="E18" s="39"/>
      <c r="F18" s="38"/>
      <c r="G18" s="38"/>
    </row>
    <row r="19" spans="1:7" ht="12.75">
      <c r="A19" s="39"/>
      <c r="B19" s="39"/>
      <c r="C19" s="38"/>
      <c r="D19" s="38"/>
      <c r="E19" s="38"/>
      <c r="F19" s="38"/>
      <c r="G19" s="38"/>
    </row>
    <row r="20" spans="1:7" ht="12.75">
      <c r="A20" s="39"/>
      <c r="B20" s="39"/>
      <c r="C20" s="38"/>
      <c r="D20" s="38"/>
      <c r="E20" s="38"/>
      <c r="F20" s="38"/>
      <c r="G20" s="38"/>
    </row>
    <row r="21" spans="1:7" ht="12.75">
      <c r="A21" s="39"/>
      <c r="B21" s="39"/>
      <c r="C21" s="38"/>
      <c r="D21" s="38"/>
      <c r="E21" s="38"/>
      <c r="F21" s="38"/>
      <c r="G21" s="38"/>
    </row>
    <row r="22" spans="1:7" ht="12.75">
      <c r="A22" s="38" t="s">
        <v>254</v>
      </c>
      <c r="B22" s="143" t="str">
        <f>CONCATENATE('DATI DOMANDA CIGD'!B4," ",'DATI DOMANDA CIGD'!B5)</f>
        <v> </v>
      </c>
      <c r="C22" s="144"/>
      <c r="D22" s="38" t="s">
        <v>255</v>
      </c>
      <c r="E22" s="143">
        <f>'DATI DOMANDA CIGD'!B6</f>
        <v>0</v>
      </c>
      <c r="F22" s="149"/>
      <c r="G22" s="144"/>
    </row>
    <row r="23" spans="1:7" ht="12.75">
      <c r="A23" s="38"/>
      <c r="B23" s="40"/>
      <c r="C23" s="38"/>
      <c r="D23" s="38"/>
      <c r="E23" s="38"/>
      <c r="F23" s="38"/>
      <c r="G23" s="41"/>
    </row>
    <row r="24" spans="1:7" ht="12.75">
      <c r="A24" s="38" t="s">
        <v>256</v>
      </c>
      <c r="B24" s="42">
        <f>'DATI DOMANDA CIGD'!B7</f>
        <v>0</v>
      </c>
      <c r="C24" s="38" t="s">
        <v>257</v>
      </c>
      <c r="D24" s="143" t="str">
        <f>CONCATENATE('DATI DOMANDA CIGD'!B8," ",'DATI DOMANDA CIGD'!B9)</f>
        <v> </v>
      </c>
      <c r="E24" s="149"/>
      <c r="F24" s="149"/>
      <c r="G24" s="144"/>
    </row>
    <row r="25" spans="1:7" ht="12.75">
      <c r="A25" s="38"/>
      <c r="B25" s="43"/>
      <c r="C25" s="38"/>
      <c r="D25" s="44"/>
      <c r="E25" s="44"/>
      <c r="F25" s="44"/>
      <c r="G25" s="44"/>
    </row>
    <row r="26" spans="1:7" ht="12.75">
      <c r="A26" s="38" t="s">
        <v>258</v>
      </c>
      <c r="B26" s="38"/>
      <c r="C26" s="143">
        <f>'DATORE LAVORO'!B4</f>
        <v>0</v>
      </c>
      <c r="D26" s="149"/>
      <c r="E26" s="149"/>
      <c r="F26" s="149"/>
      <c r="G26" s="144"/>
    </row>
    <row r="27" spans="1:7" ht="12.75">
      <c r="A27" s="38"/>
      <c r="B27" s="38"/>
      <c r="C27" s="44"/>
      <c r="D27" s="44"/>
      <c r="E27" s="44"/>
      <c r="F27" s="44"/>
      <c r="G27" s="44"/>
    </row>
    <row r="28" spans="1:7" ht="12.75">
      <c r="A28" s="38" t="s">
        <v>259</v>
      </c>
      <c r="B28" s="143" t="str">
        <f>CONCATENATE('DATORE LAVORO'!B14,",",'DATORE LAVORO'!B16,"-",'DATORE LAVORO'!B17)</f>
        <v>,-</v>
      </c>
      <c r="C28" s="149"/>
      <c r="D28" s="149"/>
      <c r="E28" s="149"/>
      <c r="F28" s="149"/>
      <c r="G28" s="144"/>
    </row>
    <row r="29" spans="1:7" ht="12.75">
      <c r="A29" s="38"/>
      <c r="B29" s="38"/>
      <c r="C29" s="38"/>
      <c r="D29" s="38"/>
      <c r="E29" s="38"/>
      <c r="F29" s="38"/>
      <c r="G29" s="38"/>
    </row>
    <row r="30" spans="1:7" ht="12.75">
      <c r="A30" s="152" t="s">
        <v>260</v>
      </c>
      <c r="B30" s="152"/>
      <c r="C30" s="152"/>
      <c r="D30" s="152"/>
      <c r="E30" s="152"/>
      <c r="F30" s="152"/>
      <c r="G30" s="152"/>
    </row>
    <row r="31" spans="1:7" ht="12.75">
      <c r="A31" s="38"/>
      <c r="B31" s="38"/>
      <c r="C31" s="38"/>
      <c r="D31" s="38"/>
      <c r="E31" s="38"/>
      <c r="F31" s="38"/>
      <c r="G31" s="38"/>
    </row>
    <row r="32" spans="1:7" ht="12.75">
      <c r="A32" s="45" t="str">
        <f>'DATI DOMANDA CIGD'!B20</f>
        <v>Prima concessione</v>
      </c>
      <c r="B32" s="38" t="s">
        <v>262</v>
      </c>
      <c r="C32" s="38"/>
      <c r="D32" s="38"/>
      <c r="E32" s="38"/>
      <c r="F32" s="38"/>
      <c r="G32" s="46">
        <f>'DATI DOMANDA CIGD'!B40</f>
        <v>0</v>
      </c>
    </row>
    <row r="33" spans="1:7" ht="12.75">
      <c r="A33" s="40"/>
      <c r="B33" s="38"/>
      <c r="C33" s="38"/>
      <c r="D33" s="38"/>
      <c r="E33" s="38"/>
      <c r="F33" s="38"/>
      <c r="G33" s="47"/>
    </row>
    <row r="34" spans="1:7" ht="12.75">
      <c r="A34" s="39" t="s">
        <v>296</v>
      </c>
      <c r="B34" s="38"/>
      <c r="C34" s="38"/>
      <c r="D34" s="38"/>
      <c r="E34" s="38"/>
      <c r="F34" s="38"/>
      <c r="G34" s="38"/>
    </row>
    <row r="35" spans="1:7" ht="12.75">
      <c r="A35" s="38"/>
      <c r="B35" s="38"/>
      <c r="C35" s="38"/>
      <c r="D35" s="38"/>
      <c r="E35" s="38"/>
      <c r="F35" s="38"/>
      <c r="G35" s="38"/>
    </row>
    <row r="36" spans="1:7" ht="12.75">
      <c r="A36" s="39" t="s">
        <v>278</v>
      </c>
      <c r="B36" s="48">
        <f>'DATI DOMANDA CIGD'!B22</f>
        <v>0</v>
      </c>
      <c r="C36" s="38" t="s">
        <v>263</v>
      </c>
      <c r="D36" s="48">
        <f>'DATI DOMANDA CIGD'!B23</f>
        <v>0</v>
      </c>
      <c r="E36" s="38" t="s">
        <v>264</v>
      </c>
      <c r="F36" s="38"/>
      <c r="G36" s="45">
        <f>'DATI DOMANDA CIGD'!B38</f>
        <v>0</v>
      </c>
    </row>
    <row r="37" spans="1:7" ht="12.75">
      <c r="A37" s="38"/>
      <c r="B37" s="38"/>
      <c r="C37" s="38"/>
      <c r="D37" s="38"/>
      <c r="E37" s="38"/>
      <c r="F37" s="38"/>
      <c r="G37" s="38"/>
    </row>
    <row r="38" spans="1:7" ht="12.75">
      <c r="A38" s="38" t="s">
        <v>265</v>
      </c>
      <c r="B38" s="38"/>
      <c r="C38" s="38"/>
      <c r="D38" s="38"/>
      <c r="E38" s="38"/>
      <c r="F38" s="38"/>
      <c r="G38" s="38"/>
    </row>
    <row r="39" spans="1:7" ht="12.75">
      <c r="A39" s="49" t="s">
        <v>279</v>
      </c>
      <c r="B39" s="49"/>
      <c r="C39" s="49"/>
      <c r="D39" s="49"/>
      <c r="E39" s="48">
        <f>'DATI DOMANDA CIGD'!B41</f>
        <v>0</v>
      </c>
      <c r="F39" s="39"/>
      <c r="G39" s="38"/>
    </row>
    <row r="40" spans="1:7" ht="12.75">
      <c r="A40" s="49"/>
      <c r="B40" s="49"/>
      <c r="C40" s="49"/>
      <c r="D40" s="49"/>
      <c r="E40" s="50"/>
      <c r="F40" s="39"/>
      <c r="G40" s="38"/>
    </row>
    <row r="41" spans="1:7" ht="12.75">
      <c r="A41" s="50"/>
      <c r="B41" s="38"/>
      <c r="C41" s="38"/>
      <c r="D41" s="38"/>
      <c r="E41" s="38"/>
      <c r="F41" s="38"/>
      <c r="G41" s="38"/>
    </row>
    <row r="42" spans="1:7" ht="12.75">
      <c r="A42" s="39" t="s">
        <v>266</v>
      </c>
      <c r="B42" s="51">
        <f>'DATORE LAVORO'!B6</f>
        <v>0</v>
      </c>
      <c r="C42" s="38"/>
      <c r="D42" s="38"/>
      <c r="E42" s="38"/>
      <c r="F42" s="38"/>
      <c r="G42" s="38"/>
    </row>
    <row r="43" spans="1:7" ht="12.75">
      <c r="A43" s="39"/>
      <c r="B43" s="52"/>
      <c r="C43" s="38"/>
      <c r="D43" s="38"/>
      <c r="E43" s="38"/>
      <c r="F43" s="38"/>
      <c r="G43" s="38"/>
    </row>
    <row r="44" spans="1:7" ht="12.75">
      <c r="A44" s="145" t="s">
        <v>295</v>
      </c>
      <c r="B44" s="146"/>
      <c r="C44" s="45">
        <f>'DATI DOMANDA CIGD'!B42</f>
        <v>0</v>
      </c>
      <c r="D44" s="38"/>
      <c r="E44" s="38"/>
      <c r="F44" s="38"/>
      <c r="G44" s="38"/>
    </row>
    <row r="45" spans="1:7" ht="12.75">
      <c r="A45" s="39"/>
      <c r="B45" s="38"/>
      <c r="C45" s="38"/>
      <c r="D45" s="38"/>
      <c r="E45" s="38"/>
      <c r="F45" s="38"/>
      <c r="G45" s="38"/>
    </row>
    <row r="46" spans="1:7" ht="12.75">
      <c r="A46" s="147" t="s">
        <v>271</v>
      </c>
      <c r="B46" s="147"/>
      <c r="C46" s="147"/>
      <c r="D46" s="147"/>
      <c r="E46" s="147"/>
      <c r="F46" s="147"/>
      <c r="G46" s="147"/>
    </row>
    <row r="47" spans="1:7" ht="12.75">
      <c r="A47" s="147"/>
      <c r="B47" s="147"/>
      <c r="C47" s="147"/>
      <c r="D47" s="147"/>
      <c r="E47" s="147"/>
      <c r="F47" s="147"/>
      <c r="G47" s="147"/>
    </row>
    <row r="48" spans="1:7" ht="12.75">
      <c r="A48" s="53"/>
      <c r="B48" s="53"/>
      <c r="C48" s="53"/>
      <c r="D48" s="53"/>
      <c r="E48" s="53"/>
      <c r="F48" s="53"/>
      <c r="G48" s="53"/>
    </row>
    <row r="49" spans="1:7" ht="12.75">
      <c r="A49" s="39" t="s">
        <v>272</v>
      </c>
      <c r="B49" s="38" t="str">
        <f>'DATI DOMANDA CIGD'!B43</f>
        <v>Pagamento diretto</v>
      </c>
      <c r="C49" s="38"/>
      <c r="D49" s="38"/>
      <c r="E49" s="38"/>
      <c r="F49" s="38"/>
      <c r="G49" s="38"/>
    </row>
    <row r="50" spans="1:7" ht="12.75">
      <c r="A50" s="38"/>
      <c r="B50" s="38"/>
      <c r="C50" s="38"/>
      <c r="D50" s="38"/>
      <c r="E50" s="38"/>
      <c r="F50" s="38"/>
      <c r="G50" s="38"/>
    </row>
    <row r="51" spans="1:7" ht="12.75">
      <c r="A51" s="148" t="s">
        <v>332</v>
      </c>
      <c r="B51" s="148"/>
      <c r="C51" s="148"/>
      <c r="D51" s="148"/>
      <c r="E51" s="148"/>
      <c r="F51" s="148"/>
      <c r="G51" s="148"/>
    </row>
    <row r="52" spans="1:7" ht="12.75">
      <c r="A52" s="148"/>
      <c r="B52" s="148"/>
      <c r="C52" s="148"/>
      <c r="D52" s="148"/>
      <c r="E52" s="148"/>
      <c r="F52" s="148"/>
      <c r="G52" s="148"/>
    </row>
    <row r="53" spans="1:7" ht="12.75">
      <c r="A53" s="148"/>
      <c r="B53" s="148"/>
      <c r="C53" s="148"/>
      <c r="D53" s="148"/>
      <c r="E53" s="148"/>
      <c r="F53" s="148"/>
      <c r="G53" s="148"/>
    </row>
    <row r="54" spans="1:7" ht="16.5" customHeight="1">
      <c r="A54" s="151" t="s">
        <v>339</v>
      </c>
      <c r="B54" s="151"/>
      <c r="C54" s="151"/>
      <c r="D54" s="151"/>
      <c r="E54" s="151"/>
      <c r="F54" s="151"/>
      <c r="G54" s="151"/>
    </row>
    <row r="55" spans="1:7" ht="16.5" customHeight="1">
      <c r="A55" s="74"/>
      <c r="B55" s="74"/>
      <c r="C55" s="74"/>
      <c r="D55" s="74"/>
      <c r="E55" s="74"/>
      <c r="F55" s="74"/>
      <c r="G55" s="74"/>
    </row>
    <row r="56" spans="1:7" ht="12.75" customHeight="1">
      <c r="A56" s="148" t="s">
        <v>298</v>
      </c>
      <c r="B56" s="148"/>
      <c r="C56" s="148"/>
      <c r="D56" s="148"/>
      <c r="E56" s="148"/>
      <c r="F56" s="148"/>
      <c r="G56" s="148"/>
    </row>
    <row r="57" spans="1:7" ht="12.75">
      <c r="A57" s="148"/>
      <c r="B57" s="148"/>
      <c r="C57" s="148"/>
      <c r="D57" s="148"/>
      <c r="E57" s="148"/>
      <c r="F57" s="148"/>
      <c r="G57" s="148"/>
    </row>
    <row r="58" spans="1:7" ht="12.75">
      <c r="A58" s="148"/>
      <c r="B58" s="148"/>
      <c r="C58" s="148"/>
      <c r="D58" s="148"/>
      <c r="E58" s="148"/>
      <c r="F58" s="148"/>
      <c r="G58" s="148"/>
    </row>
    <row r="59" spans="1:7" ht="12.75">
      <c r="A59" s="38"/>
      <c r="B59" s="38"/>
      <c r="C59" s="38"/>
      <c r="D59" s="38"/>
      <c r="E59" s="38"/>
      <c r="F59" s="38"/>
      <c r="G59" s="38"/>
    </row>
    <row r="60" spans="1:7" ht="12.75">
      <c r="A60" s="39" t="s">
        <v>299</v>
      </c>
      <c r="B60" s="38"/>
      <c r="C60" s="143" t="str">
        <f>CONCATENATE('DATI DOMANDA CIGD'!B12," ",'DATI DOMANDA CIGD'!B13)</f>
        <v> </v>
      </c>
      <c r="D60" s="149"/>
      <c r="E60" s="149"/>
      <c r="F60" s="149"/>
      <c r="G60" s="144"/>
    </row>
    <row r="61" spans="1:7" ht="12.75">
      <c r="A61" s="39"/>
      <c r="B61" s="38"/>
      <c r="C61" s="44"/>
      <c r="D61" s="44"/>
      <c r="E61" s="54"/>
      <c r="F61" s="44"/>
      <c r="G61" s="44"/>
    </row>
    <row r="62" spans="1:7" ht="12.75">
      <c r="A62" s="39" t="s">
        <v>3</v>
      </c>
      <c r="B62" s="55">
        <f>'DATI DOMANDA CIGD'!B14</f>
        <v>0</v>
      </c>
      <c r="C62" s="38"/>
      <c r="D62" s="38"/>
      <c r="E62" s="56" t="s">
        <v>274</v>
      </c>
      <c r="F62" s="143">
        <f>'DATI DOMANDA CIGD'!B15</f>
        <v>0</v>
      </c>
      <c r="G62" s="144"/>
    </row>
    <row r="63" spans="1:7" ht="12.75">
      <c r="A63" s="39"/>
      <c r="B63" s="38"/>
      <c r="C63" s="38"/>
      <c r="D63" s="39"/>
      <c r="E63" s="38"/>
      <c r="F63" s="49"/>
      <c r="G63" s="39"/>
    </row>
    <row r="64" spans="1:7" ht="12.75">
      <c r="A64" s="39" t="s">
        <v>275</v>
      </c>
      <c r="B64" s="143">
        <f>'DATI DOMANDA CIGD'!B17</f>
        <v>0</v>
      </c>
      <c r="C64" s="144"/>
      <c r="D64" s="38"/>
      <c r="E64" s="39" t="s">
        <v>23</v>
      </c>
      <c r="F64" s="143">
        <f>'DATI DOMANDA CIGD'!B16</f>
        <v>0</v>
      </c>
      <c r="G64" s="144"/>
    </row>
    <row r="65" spans="1:7" ht="12.75">
      <c r="A65" s="38"/>
      <c r="B65" s="38"/>
      <c r="C65" s="38"/>
      <c r="D65" s="38"/>
      <c r="E65" s="38"/>
      <c r="F65" s="38"/>
      <c r="G65" s="38"/>
    </row>
    <row r="66" spans="1:7" ht="12.75">
      <c r="A66" s="38"/>
      <c r="B66" s="38"/>
      <c r="C66" s="38"/>
      <c r="D66" s="38"/>
      <c r="E66" s="38"/>
      <c r="F66" s="38"/>
      <c r="G66" s="38"/>
    </row>
    <row r="67" spans="1:7" ht="12.75">
      <c r="A67" s="39" t="s">
        <v>334</v>
      </c>
      <c r="B67" s="48">
        <f>'DATI DOMANDA CIGD'!B44</f>
        <v>0</v>
      </c>
      <c r="C67" s="38"/>
      <c r="D67" s="39" t="s">
        <v>276</v>
      </c>
      <c r="E67" s="57"/>
      <c r="F67" s="57"/>
      <c r="G67" s="57"/>
    </row>
    <row r="68" spans="1:7" ht="12.75">
      <c r="A68" s="38"/>
      <c r="B68" s="38"/>
      <c r="C68" s="38"/>
      <c r="D68" s="38"/>
      <c r="E68" s="38"/>
      <c r="F68" s="38"/>
      <c r="G68" s="38"/>
    </row>
    <row r="69" spans="1:7" ht="12.75">
      <c r="A69" s="38"/>
      <c r="B69" s="38"/>
      <c r="C69" s="38"/>
      <c r="D69" s="38"/>
      <c r="E69" s="150" t="s">
        <v>320</v>
      </c>
      <c r="F69" s="150"/>
      <c r="G69" s="150"/>
    </row>
    <row r="70" spans="1:7" ht="12.75">
      <c r="A70" s="38"/>
      <c r="B70" s="38"/>
      <c r="C70" s="38"/>
      <c r="D70" s="38"/>
      <c r="E70" s="38"/>
      <c r="F70" s="38"/>
      <c r="G70" s="38"/>
    </row>
  </sheetData>
  <sheetProtection password="DD30" sheet="1" objects="1" scenarios="1"/>
  <mergeCells count="17">
    <mergeCell ref="E69:G69"/>
    <mergeCell ref="A54:G54"/>
    <mergeCell ref="B64:C64"/>
    <mergeCell ref="C26:G26"/>
    <mergeCell ref="B28:G28"/>
    <mergeCell ref="A30:G30"/>
    <mergeCell ref="C60:G60"/>
    <mergeCell ref="A10:G10"/>
    <mergeCell ref="F62:G62"/>
    <mergeCell ref="F64:G64"/>
    <mergeCell ref="A44:B44"/>
    <mergeCell ref="A46:G47"/>
    <mergeCell ref="A51:G53"/>
    <mergeCell ref="A56:G58"/>
    <mergeCell ref="D24:G24"/>
    <mergeCell ref="E22:G22"/>
    <mergeCell ref="B22:C22"/>
  </mergeCells>
  <dataValidations count="1">
    <dataValidation type="list" allowBlank="1" showInputMessage="1" showErrorMessage="1" sqref="A32:A33">
      <formula1>concessione</formula1>
    </dataValidation>
  </dataValidations>
  <printOptions/>
  <pageMargins left="0.7" right="0.7" top="0.75" bottom="0.75" header="0.3" footer="0.3"/>
  <pageSetup horizontalDpi="600" verticalDpi="600" orientation="portrait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 topLeftCell="A1">
      <selection activeCell="A1" sqref="A1"/>
    </sheetView>
  </sheetViews>
  <sheetFormatPr defaultColWidth="9.140625" defaultRowHeight="12.75"/>
  <cols>
    <col min="1" max="1" width="17.28125" style="0" customWidth="1"/>
    <col min="2" max="2" width="17.57421875" style="0" customWidth="1"/>
    <col min="3" max="3" width="8.7109375" style="0" customWidth="1"/>
    <col min="4" max="4" width="12.421875" style="0" customWidth="1"/>
    <col min="5" max="5" width="11.8515625" style="0" customWidth="1"/>
    <col min="7" max="7" width="26.7109375" style="0" customWidth="1"/>
  </cols>
  <sheetData>
    <row r="1" spans="2:7" ht="12.75">
      <c r="B1" s="38"/>
      <c r="C1" s="38"/>
      <c r="D1" s="38"/>
      <c r="E1" s="38"/>
      <c r="F1" s="38"/>
      <c r="G1" s="38"/>
    </row>
    <row r="2" spans="1:7" ht="12.75">
      <c r="A2" s="39"/>
      <c r="B2" s="39"/>
      <c r="C2" s="38"/>
      <c r="D2" s="38"/>
      <c r="E2" s="38"/>
      <c r="F2" s="38"/>
      <c r="G2" s="38"/>
    </row>
    <row r="3" spans="1:7" ht="15.75">
      <c r="A3" s="95" t="s">
        <v>308</v>
      </c>
      <c r="B3" s="95"/>
      <c r="C3" s="95"/>
      <c r="D3" s="95"/>
      <c r="E3" s="95"/>
      <c r="F3" s="95"/>
      <c r="G3" s="95"/>
    </row>
    <row r="4" spans="1:7" ht="12.75">
      <c r="A4" s="158" t="s">
        <v>309</v>
      </c>
      <c r="B4" s="158"/>
      <c r="C4" s="158"/>
      <c r="D4" s="158"/>
      <c r="E4" s="158"/>
      <c r="F4" s="158"/>
      <c r="G4" s="158"/>
    </row>
    <row r="5" spans="1:7" ht="12.75">
      <c r="A5" s="39"/>
      <c r="B5" s="39"/>
      <c r="C5" s="38"/>
      <c r="D5" s="38"/>
      <c r="E5" s="38"/>
      <c r="F5" s="38"/>
      <c r="G5" s="38"/>
    </row>
    <row r="6" spans="1:11" ht="12.75">
      <c r="A6" s="39"/>
      <c r="B6" s="39"/>
      <c r="D6" s="38"/>
      <c r="E6" s="39"/>
      <c r="F6" s="38"/>
      <c r="G6" s="38"/>
      <c r="K6" s="28" t="s">
        <v>321</v>
      </c>
    </row>
    <row r="7" spans="1:7" ht="12.75">
      <c r="A7" s="39"/>
      <c r="B7" s="39"/>
      <c r="C7" s="38"/>
      <c r="D7" s="38"/>
      <c r="E7" s="38"/>
      <c r="F7" s="38"/>
      <c r="G7" s="38"/>
    </row>
    <row r="8" spans="1:7" ht="12.75">
      <c r="A8" s="39"/>
      <c r="B8" s="39"/>
      <c r="C8" s="38"/>
      <c r="D8" s="38"/>
      <c r="E8" s="38"/>
      <c r="F8" s="38"/>
      <c r="G8" s="38"/>
    </row>
    <row r="9" spans="1:7" ht="12.75">
      <c r="A9" s="39"/>
      <c r="B9" s="39"/>
      <c r="C9" s="38"/>
      <c r="D9" s="38"/>
      <c r="E9" s="38"/>
      <c r="F9" s="38"/>
      <c r="G9" s="38"/>
    </row>
    <row r="10" spans="1:7" ht="12.75">
      <c r="A10" s="39" t="s">
        <v>1</v>
      </c>
      <c r="B10" s="143"/>
      <c r="C10" s="144"/>
      <c r="D10" s="60" t="s">
        <v>0</v>
      </c>
      <c r="E10" s="143"/>
      <c r="F10" s="149"/>
      <c r="G10" s="144"/>
    </row>
    <row r="11" spans="1:7" ht="12.75">
      <c r="A11" s="38"/>
      <c r="B11" s="40"/>
      <c r="C11" s="38"/>
      <c r="D11" s="38"/>
      <c r="E11" s="38"/>
      <c r="F11" s="38"/>
      <c r="G11" s="61"/>
    </row>
    <row r="12" spans="1:7" ht="12.75">
      <c r="A12" s="39" t="s">
        <v>310</v>
      </c>
      <c r="B12" s="42"/>
      <c r="C12" s="60" t="s">
        <v>311</v>
      </c>
      <c r="D12" s="59"/>
      <c r="E12" s="62" t="s">
        <v>312</v>
      </c>
      <c r="F12" s="96"/>
      <c r="G12" s="157"/>
    </row>
    <row r="13" spans="1:7" ht="12.75">
      <c r="A13" s="38"/>
      <c r="B13" s="43"/>
      <c r="C13" s="38"/>
      <c r="D13" s="44"/>
      <c r="E13" s="44"/>
      <c r="F13" s="44"/>
      <c r="G13" s="44"/>
    </row>
    <row r="14" spans="1:7" ht="12.75">
      <c r="A14" s="39" t="s">
        <v>257</v>
      </c>
      <c r="B14" s="38"/>
      <c r="C14" s="143"/>
      <c r="D14" s="149"/>
      <c r="E14" s="149"/>
      <c r="F14" s="149"/>
      <c r="G14" s="144"/>
    </row>
    <row r="15" spans="1:7" ht="12.75">
      <c r="A15" s="38"/>
      <c r="B15" s="38"/>
      <c r="C15" s="44"/>
      <c r="D15" s="44"/>
      <c r="E15" s="44"/>
      <c r="F15" s="44"/>
      <c r="G15" s="44"/>
    </row>
    <row r="16" spans="1:7" ht="12.75">
      <c r="A16" s="38"/>
      <c r="B16" s="38"/>
      <c r="C16" s="38"/>
      <c r="D16" s="38"/>
      <c r="E16" s="38"/>
      <c r="F16" s="38"/>
      <c r="G16" s="38"/>
    </row>
    <row r="17" spans="1:11" ht="50.25" customHeight="1">
      <c r="A17" s="148" t="s">
        <v>313</v>
      </c>
      <c r="B17" s="148"/>
      <c r="C17" s="148"/>
      <c r="D17" s="148"/>
      <c r="E17" s="148"/>
      <c r="F17" s="148"/>
      <c r="G17" s="148"/>
      <c r="K17" s="66"/>
    </row>
    <row r="18" spans="1:7" ht="12.75">
      <c r="A18" s="39"/>
      <c r="B18" s="38"/>
      <c r="C18" s="38"/>
      <c r="D18" s="38"/>
      <c r="E18" s="38"/>
      <c r="F18" s="38"/>
      <c r="G18" s="38"/>
    </row>
    <row r="19" spans="1:7" ht="12.75">
      <c r="A19" s="39" t="s">
        <v>326</v>
      </c>
      <c r="B19" s="38"/>
      <c r="C19" s="155">
        <f>CONCATENATE('DATORE LAVORO'!B4)</f>
      </c>
      <c r="D19" s="156"/>
      <c r="E19" s="156"/>
      <c r="F19" s="156"/>
      <c r="G19" s="157"/>
    </row>
    <row r="20" spans="1:7" ht="12.75">
      <c r="A20" s="39"/>
      <c r="B20" s="38"/>
      <c r="C20" s="63"/>
      <c r="D20" s="63"/>
      <c r="E20" s="63"/>
      <c r="F20" s="63"/>
      <c r="G20" s="63"/>
    </row>
    <row r="21" spans="1:7" ht="16.5" customHeight="1">
      <c r="A21" s="39" t="s">
        <v>317</v>
      </c>
      <c r="B21" s="38"/>
      <c r="C21" s="155">
        <f>CONCATENATE('DATORE LAVORO'!B14)</f>
      </c>
      <c r="D21" s="156"/>
      <c r="E21" s="156"/>
      <c r="F21" s="156"/>
      <c r="G21" s="157"/>
    </row>
    <row r="22" spans="1:7" ht="12.75">
      <c r="A22" s="39"/>
      <c r="B22" s="38"/>
      <c r="C22" s="38"/>
      <c r="D22" s="38"/>
      <c r="E22" s="38"/>
      <c r="F22" s="38"/>
      <c r="G22" s="38"/>
    </row>
    <row r="23" spans="1:7" ht="12.75">
      <c r="A23" s="39" t="s">
        <v>314</v>
      </c>
      <c r="B23" s="38"/>
      <c r="C23" s="38"/>
      <c r="D23" s="38"/>
      <c r="E23" s="38"/>
      <c r="F23" s="38"/>
      <c r="G23" s="38"/>
    </row>
    <row r="24" spans="1:7" ht="12.75">
      <c r="A24" s="39"/>
      <c r="B24" s="38"/>
      <c r="C24" s="38"/>
      <c r="D24" s="38"/>
      <c r="E24" s="38"/>
      <c r="F24" s="38"/>
      <c r="G24" s="38"/>
    </row>
    <row r="25" spans="1:7" ht="12.75">
      <c r="A25" s="39" t="s">
        <v>278</v>
      </c>
      <c r="B25" s="48">
        <f>'DATI DOMANDA CIGD'!B22</f>
        <v>0</v>
      </c>
      <c r="C25" s="38"/>
      <c r="D25" s="39" t="s">
        <v>263</v>
      </c>
      <c r="E25" s="48">
        <f>'DATI DOMANDA CIGD'!B23</f>
        <v>0</v>
      </c>
      <c r="F25" s="38"/>
      <c r="G25" s="38"/>
    </row>
    <row r="26" spans="1:11" ht="20.25">
      <c r="A26" s="39"/>
      <c r="B26" s="38"/>
      <c r="C26" s="38"/>
      <c r="D26" s="38"/>
      <c r="E26" s="38"/>
      <c r="F26" s="38"/>
      <c r="G26" s="38"/>
      <c r="K26" s="65"/>
    </row>
    <row r="27" spans="1:7" ht="12.75">
      <c r="A27" s="152" t="s">
        <v>315</v>
      </c>
      <c r="B27" s="152"/>
      <c r="C27" s="152"/>
      <c r="D27" s="152"/>
      <c r="E27" s="152"/>
      <c r="F27" s="152"/>
      <c r="G27" s="152"/>
    </row>
    <row r="28" spans="1:7" ht="12.75">
      <c r="A28" s="39"/>
      <c r="B28" s="38"/>
      <c r="C28" s="38"/>
      <c r="D28" s="38"/>
      <c r="E28" s="38"/>
      <c r="F28" s="38"/>
      <c r="G28" s="38"/>
    </row>
    <row r="29" spans="1:7" ht="12.75">
      <c r="A29" s="158" t="s">
        <v>316</v>
      </c>
      <c r="B29" s="158"/>
      <c r="C29" s="158"/>
      <c r="D29" s="158"/>
      <c r="E29" s="158"/>
      <c r="F29" s="158"/>
      <c r="G29" s="158"/>
    </row>
    <row r="30" spans="1:7" ht="12.75">
      <c r="A30" s="39"/>
      <c r="B30" s="38"/>
      <c r="C30" s="38"/>
      <c r="D30" s="38"/>
      <c r="E30" s="38"/>
      <c r="F30" s="38"/>
      <c r="G30" s="38"/>
    </row>
    <row r="31" spans="1:7" ht="12.75">
      <c r="A31" s="148" t="s">
        <v>322</v>
      </c>
      <c r="B31" s="148"/>
      <c r="C31" s="148"/>
      <c r="D31" s="148"/>
      <c r="E31" s="148"/>
      <c r="F31" s="148"/>
      <c r="G31" s="148"/>
    </row>
    <row r="32" spans="1:7" ht="12.75">
      <c r="A32" s="148"/>
      <c r="B32" s="148"/>
      <c r="C32" s="148"/>
      <c r="D32" s="148"/>
      <c r="E32" s="148"/>
      <c r="F32" s="148"/>
      <c r="G32" s="148"/>
    </row>
    <row r="33" spans="1:7" ht="12.75">
      <c r="A33" s="148"/>
      <c r="B33" s="148"/>
      <c r="C33" s="148"/>
      <c r="D33" s="148"/>
      <c r="E33" s="148"/>
      <c r="F33" s="148"/>
      <c r="G33" s="148"/>
    </row>
    <row r="34" spans="1:7" ht="22.5" customHeight="1">
      <c r="A34" s="154" t="s">
        <v>323</v>
      </c>
      <c r="B34" s="154"/>
      <c r="C34" s="154"/>
      <c r="D34" s="154"/>
      <c r="E34" s="154"/>
      <c r="F34" s="154"/>
      <c r="G34" s="154"/>
    </row>
    <row r="35" spans="1:7" ht="22.5" customHeight="1">
      <c r="A35" s="154" t="s">
        <v>324</v>
      </c>
      <c r="B35" s="154"/>
      <c r="C35" s="154"/>
      <c r="D35" s="154"/>
      <c r="E35" s="154"/>
      <c r="F35" s="154"/>
      <c r="G35" s="154"/>
    </row>
    <row r="36" spans="1:7" ht="51.75" customHeight="1">
      <c r="A36" s="148" t="s">
        <v>325</v>
      </c>
      <c r="B36" s="148"/>
      <c r="C36" s="148"/>
      <c r="D36" s="148"/>
      <c r="E36" s="148"/>
      <c r="F36" s="148"/>
      <c r="G36" s="148"/>
    </row>
    <row r="37" spans="1:7" ht="12.75">
      <c r="A37" s="58"/>
      <c r="B37" s="58"/>
      <c r="C37" s="58"/>
      <c r="D37" s="58"/>
      <c r="E37" s="58"/>
      <c r="F37" s="58"/>
      <c r="G37" s="58"/>
    </row>
    <row r="38" spans="1:7" ht="23.25" customHeight="1">
      <c r="A38" s="154" t="s">
        <v>318</v>
      </c>
      <c r="B38" s="154"/>
      <c r="C38" s="154"/>
      <c r="D38" s="154"/>
      <c r="E38" s="154"/>
      <c r="F38" s="154"/>
      <c r="G38" s="154"/>
    </row>
    <row r="39" spans="1:7" ht="12.75">
      <c r="A39" s="58"/>
      <c r="B39" s="58"/>
      <c r="C39" s="58"/>
      <c r="D39" s="58"/>
      <c r="E39" s="58"/>
      <c r="F39" s="58"/>
      <c r="G39" s="58"/>
    </row>
    <row r="40" spans="1:7" ht="12.75">
      <c r="A40" s="58"/>
      <c r="B40" s="58"/>
      <c r="C40" s="58"/>
      <c r="D40" s="58"/>
      <c r="E40" s="58"/>
      <c r="F40" s="58"/>
      <c r="G40" s="58"/>
    </row>
    <row r="41" spans="1:7" ht="12.75">
      <c r="A41" s="58"/>
      <c r="B41" s="58"/>
      <c r="C41" s="58"/>
      <c r="D41" s="58"/>
      <c r="E41" s="58"/>
      <c r="F41" s="58"/>
      <c r="G41" s="58"/>
    </row>
    <row r="42" spans="1:7" ht="12.75">
      <c r="A42" s="38"/>
      <c r="B42" s="38"/>
      <c r="C42" s="38"/>
      <c r="D42" s="38"/>
      <c r="E42" s="38"/>
      <c r="F42" s="38"/>
      <c r="G42" s="38"/>
    </row>
    <row r="43" spans="1:7" ht="12.75">
      <c r="A43" s="39"/>
      <c r="B43" s="40"/>
      <c r="C43" s="38"/>
      <c r="D43" s="64"/>
      <c r="E43" s="40"/>
      <c r="F43" s="64" t="s">
        <v>319</v>
      </c>
      <c r="G43" s="40"/>
    </row>
    <row r="44" spans="1:7" ht="12.75">
      <c r="A44" s="39"/>
      <c r="B44" s="40"/>
      <c r="C44" s="38"/>
      <c r="D44" s="64"/>
      <c r="E44" s="40"/>
      <c r="F44" s="64"/>
      <c r="G44" s="40"/>
    </row>
    <row r="45" spans="1:7" ht="12.75">
      <c r="A45" s="38"/>
      <c r="B45" s="38"/>
      <c r="C45" s="38"/>
      <c r="D45" s="38"/>
      <c r="E45" s="57"/>
      <c r="F45" s="57"/>
      <c r="G45" s="57"/>
    </row>
    <row r="46" spans="1:7" ht="12.75">
      <c r="A46" s="38"/>
      <c r="B46" s="38"/>
      <c r="C46" s="38"/>
      <c r="D46" s="38"/>
      <c r="E46" s="153"/>
      <c r="F46" s="153"/>
      <c r="G46" s="153"/>
    </row>
    <row r="47" spans="1:7" ht="12.75">
      <c r="A47" s="38"/>
      <c r="B47" s="38"/>
      <c r="C47" s="38"/>
      <c r="D47" s="38"/>
      <c r="E47" s="38"/>
      <c r="F47" s="39" t="s">
        <v>320</v>
      </c>
      <c r="G47" s="38"/>
    </row>
  </sheetData>
  <sheetProtection/>
  <mergeCells count="17">
    <mergeCell ref="A38:G38"/>
    <mergeCell ref="A4:G4"/>
    <mergeCell ref="A3:G3"/>
    <mergeCell ref="B10:C10"/>
    <mergeCell ref="E10:G10"/>
    <mergeCell ref="C14:G14"/>
    <mergeCell ref="F12:G12"/>
    <mergeCell ref="E46:G46"/>
    <mergeCell ref="A35:G35"/>
    <mergeCell ref="A17:G17"/>
    <mergeCell ref="C19:G19"/>
    <mergeCell ref="C21:G21"/>
    <mergeCell ref="A27:G27"/>
    <mergeCell ref="A29:G29"/>
    <mergeCell ref="A34:G34"/>
    <mergeCell ref="A31:G33"/>
    <mergeCell ref="A36:G36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3"/>
  <dimension ref="A1:X10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1.28125" style="0" customWidth="1"/>
    <col min="3" max="3" width="22.57421875" style="0" bestFit="1" customWidth="1"/>
    <col min="4" max="4" width="42.421875" style="0" customWidth="1"/>
    <col min="7" max="7" width="22.00390625" style="0" bestFit="1" customWidth="1"/>
    <col min="8" max="8" width="33.140625" style="0" customWidth="1"/>
    <col min="10" max="10" width="21.57421875" style="0" bestFit="1" customWidth="1"/>
    <col min="11" max="11" width="13.7109375" style="0" bestFit="1" customWidth="1"/>
    <col min="12" max="12" width="19.7109375" style="0" bestFit="1" customWidth="1"/>
    <col min="13" max="13" width="10.8515625" style="0" bestFit="1" customWidth="1"/>
  </cols>
  <sheetData>
    <row r="1" ht="12.75">
      <c r="H1" s="1"/>
    </row>
    <row r="2" spans="1:24" ht="12.75">
      <c r="A2" s="28" t="s">
        <v>286</v>
      </c>
      <c r="B2" t="s">
        <v>6</v>
      </c>
      <c r="C2" t="s">
        <v>158</v>
      </c>
      <c r="D2" t="s">
        <v>10</v>
      </c>
      <c r="E2" t="s">
        <v>16</v>
      </c>
      <c r="F2">
        <v>1</v>
      </c>
      <c r="G2" t="s">
        <v>29</v>
      </c>
      <c r="H2" s="2" t="s">
        <v>53</v>
      </c>
      <c r="J2" s="23" t="s">
        <v>203</v>
      </c>
      <c r="K2" t="s">
        <v>347</v>
      </c>
      <c r="L2" s="28" t="s">
        <v>336</v>
      </c>
      <c r="M2" t="s">
        <v>261</v>
      </c>
      <c r="N2" t="s">
        <v>241</v>
      </c>
      <c r="O2" t="s">
        <v>245</v>
      </c>
      <c r="P2" t="s">
        <v>247</v>
      </c>
      <c r="R2" t="s">
        <v>261</v>
      </c>
      <c r="T2" s="28" t="s">
        <v>267</v>
      </c>
      <c r="U2" s="28" t="s">
        <v>286</v>
      </c>
      <c r="V2">
        <v>1</v>
      </c>
      <c r="W2" t="s">
        <v>305</v>
      </c>
      <c r="X2" t="s">
        <v>306</v>
      </c>
    </row>
    <row r="3" spans="1:24" ht="12.75">
      <c r="A3" s="28" t="s">
        <v>287</v>
      </c>
      <c r="B3" t="s">
        <v>7</v>
      </c>
      <c r="C3" t="s">
        <v>8</v>
      </c>
      <c r="D3" t="s">
        <v>11</v>
      </c>
      <c r="E3" t="s">
        <v>17</v>
      </c>
      <c r="F3">
        <v>2</v>
      </c>
      <c r="G3" t="s">
        <v>30</v>
      </c>
      <c r="H3" s="2" t="s">
        <v>54</v>
      </c>
      <c r="J3" s="23" t="s">
        <v>204</v>
      </c>
      <c r="K3" t="s">
        <v>348</v>
      </c>
      <c r="L3" s="28" t="s">
        <v>335</v>
      </c>
      <c r="M3" s="28" t="s">
        <v>327</v>
      </c>
      <c r="N3" t="s">
        <v>242</v>
      </c>
      <c r="O3" t="s">
        <v>246</v>
      </c>
      <c r="R3" s="28" t="s">
        <v>327</v>
      </c>
      <c r="T3" s="28" t="s">
        <v>268</v>
      </c>
      <c r="U3" s="28" t="s">
        <v>287</v>
      </c>
      <c r="V3">
        <v>2</v>
      </c>
      <c r="W3" t="s">
        <v>304</v>
      </c>
      <c r="X3" t="s">
        <v>307</v>
      </c>
    </row>
    <row r="4" spans="1:22" ht="12.75">
      <c r="A4" s="28" t="s">
        <v>288</v>
      </c>
      <c r="C4" t="s">
        <v>9</v>
      </c>
      <c r="D4" t="s">
        <v>25</v>
      </c>
      <c r="G4" t="s">
        <v>31</v>
      </c>
      <c r="H4" s="2" t="s">
        <v>55</v>
      </c>
      <c r="J4" s="23" t="s">
        <v>205</v>
      </c>
      <c r="L4" s="28" t="s">
        <v>337</v>
      </c>
      <c r="N4" t="s">
        <v>243</v>
      </c>
      <c r="T4" s="28" t="s">
        <v>269</v>
      </c>
      <c r="U4" s="28" t="s">
        <v>288</v>
      </c>
      <c r="V4">
        <v>3</v>
      </c>
    </row>
    <row r="5" spans="1:22" ht="12.75">
      <c r="A5" s="28" t="s">
        <v>191</v>
      </c>
      <c r="C5" t="s">
        <v>159</v>
      </c>
      <c r="D5" t="s">
        <v>26</v>
      </c>
      <c r="G5" t="s">
        <v>32</v>
      </c>
      <c r="H5" s="2" t="s">
        <v>56</v>
      </c>
      <c r="J5" s="23" t="s">
        <v>206</v>
      </c>
      <c r="L5" s="28" t="s">
        <v>338</v>
      </c>
      <c r="N5" t="s">
        <v>244</v>
      </c>
      <c r="T5" s="28" t="s">
        <v>168</v>
      </c>
      <c r="U5" s="28" t="s">
        <v>191</v>
      </c>
      <c r="V5">
        <v>4</v>
      </c>
    </row>
    <row r="6" spans="1:22" ht="12.75">
      <c r="A6" s="28" t="s">
        <v>5</v>
      </c>
      <c r="D6" t="s">
        <v>12</v>
      </c>
      <c r="G6" t="s">
        <v>33</v>
      </c>
      <c r="H6" s="2" t="s">
        <v>57</v>
      </c>
      <c r="J6" s="23" t="s">
        <v>207</v>
      </c>
      <c r="T6" s="28" t="s">
        <v>270</v>
      </c>
      <c r="U6" s="28" t="s">
        <v>5</v>
      </c>
      <c r="V6">
        <v>5</v>
      </c>
    </row>
    <row r="7" spans="4:22" ht="12.75">
      <c r="D7" t="s">
        <v>13</v>
      </c>
      <c r="G7" t="s">
        <v>34</v>
      </c>
      <c r="H7" s="2" t="s">
        <v>58</v>
      </c>
      <c r="J7" s="23" t="s">
        <v>208</v>
      </c>
      <c r="V7">
        <v>6</v>
      </c>
    </row>
    <row r="8" spans="4:22" ht="12.75">
      <c r="D8" t="s">
        <v>14</v>
      </c>
      <c r="G8" t="s">
        <v>35</v>
      </c>
      <c r="H8" s="2" t="s">
        <v>59</v>
      </c>
      <c r="J8" s="24" t="s">
        <v>209</v>
      </c>
      <c r="V8">
        <v>7</v>
      </c>
    </row>
    <row r="9" spans="4:22" ht="12.75">
      <c r="D9" t="s">
        <v>49</v>
      </c>
      <c r="G9" t="s">
        <v>36</v>
      </c>
      <c r="H9" s="2" t="s">
        <v>60</v>
      </c>
      <c r="V9">
        <v>8</v>
      </c>
    </row>
    <row r="10" spans="4:22" ht="12.75">
      <c r="D10" t="s">
        <v>28</v>
      </c>
      <c r="G10" t="s">
        <v>37</v>
      </c>
      <c r="H10" s="2" t="s">
        <v>61</v>
      </c>
      <c r="V10">
        <v>9</v>
      </c>
    </row>
    <row r="11" spans="4:22" ht="12.75">
      <c r="D11" t="s">
        <v>27</v>
      </c>
      <c r="G11" t="s">
        <v>38</v>
      </c>
      <c r="H11" s="2" t="s">
        <v>62</v>
      </c>
      <c r="V11">
        <v>10</v>
      </c>
    </row>
    <row r="12" spans="4:8" ht="12.75">
      <c r="D12" t="s">
        <v>15</v>
      </c>
      <c r="G12" t="s">
        <v>39</v>
      </c>
      <c r="H12" s="2" t="s">
        <v>63</v>
      </c>
    </row>
    <row r="13" spans="7:8" ht="12.75">
      <c r="G13" t="s">
        <v>40</v>
      </c>
      <c r="H13" s="2" t="s">
        <v>64</v>
      </c>
    </row>
    <row r="14" spans="7:8" ht="12.75">
      <c r="G14" t="s">
        <v>41</v>
      </c>
      <c r="H14" s="2" t="s">
        <v>65</v>
      </c>
    </row>
    <row r="15" spans="7:8" ht="12.75">
      <c r="G15" t="s">
        <v>42</v>
      </c>
      <c r="H15" s="2" t="s">
        <v>66</v>
      </c>
    </row>
    <row r="16" spans="7:8" ht="12.75">
      <c r="G16" t="s">
        <v>43</v>
      </c>
      <c r="H16" s="2" t="s">
        <v>67</v>
      </c>
    </row>
    <row r="17" spans="7:8" ht="12.75">
      <c r="G17" t="s">
        <v>44</v>
      </c>
      <c r="H17" s="2" t="s">
        <v>68</v>
      </c>
    </row>
    <row r="18" spans="7:8" ht="12.75">
      <c r="G18" t="s">
        <v>45</v>
      </c>
      <c r="H18" s="2" t="s">
        <v>69</v>
      </c>
    </row>
    <row r="19" spans="7:8" ht="12.75">
      <c r="G19" t="s">
        <v>46</v>
      </c>
      <c r="H19" s="2" t="s">
        <v>70</v>
      </c>
    </row>
    <row r="20" spans="7:8" ht="12.75">
      <c r="G20" t="s">
        <v>47</v>
      </c>
      <c r="H20" s="2" t="s">
        <v>71</v>
      </c>
    </row>
    <row r="21" spans="7:8" ht="12.75">
      <c r="G21" t="s">
        <v>48</v>
      </c>
      <c r="H21" s="2" t="s">
        <v>72</v>
      </c>
    </row>
    <row r="22" ht="12.75">
      <c r="H22" s="2" t="s">
        <v>73</v>
      </c>
    </row>
    <row r="23" ht="12.75">
      <c r="H23" s="2" t="s">
        <v>74</v>
      </c>
    </row>
    <row r="24" ht="12.75">
      <c r="H24" s="2" t="s">
        <v>75</v>
      </c>
    </row>
    <row r="25" ht="12.75">
      <c r="H25" s="2" t="s">
        <v>76</v>
      </c>
    </row>
    <row r="26" ht="12.75">
      <c r="H26" s="2" t="s">
        <v>77</v>
      </c>
    </row>
    <row r="27" ht="12.75">
      <c r="H27" s="2" t="s">
        <v>78</v>
      </c>
    </row>
    <row r="28" ht="12.75">
      <c r="H28" s="2" t="s">
        <v>52</v>
      </c>
    </row>
    <row r="29" ht="12.75">
      <c r="H29" s="2" t="s">
        <v>79</v>
      </c>
    </row>
    <row r="30" ht="12.75">
      <c r="H30" s="2" t="s">
        <v>80</v>
      </c>
    </row>
    <row r="31" ht="12.75">
      <c r="H31" s="2" t="s">
        <v>81</v>
      </c>
    </row>
    <row r="32" ht="12.75">
      <c r="H32" s="2" t="s">
        <v>82</v>
      </c>
    </row>
    <row r="33" ht="12.75">
      <c r="H33" s="2" t="s">
        <v>83</v>
      </c>
    </row>
    <row r="34" ht="12.75">
      <c r="H34" s="2" t="s">
        <v>84</v>
      </c>
    </row>
    <row r="35" ht="12.75">
      <c r="H35" s="2" t="s">
        <v>85</v>
      </c>
    </row>
    <row r="36" ht="12.75">
      <c r="H36" s="2" t="s">
        <v>86</v>
      </c>
    </row>
    <row r="37" ht="12.75">
      <c r="H37" s="2" t="s">
        <v>87</v>
      </c>
    </row>
    <row r="38" ht="12.75">
      <c r="H38" s="2" t="s">
        <v>88</v>
      </c>
    </row>
    <row r="39" ht="12.75">
      <c r="H39" s="2" t="s">
        <v>89</v>
      </c>
    </row>
    <row r="40" ht="12.75">
      <c r="H40" s="2" t="s">
        <v>90</v>
      </c>
    </row>
    <row r="41" ht="12.75">
      <c r="H41" s="2" t="s">
        <v>91</v>
      </c>
    </row>
    <row r="42" ht="12.75">
      <c r="H42" s="2" t="s">
        <v>92</v>
      </c>
    </row>
    <row r="43" ht="12.75">
      <c r="H43" s="2" t="s">
        <v>93</v>
      </c>
    </row>
    <row r="44" ht="12.75">
      <c r="H44" s="2" t="s">
        <v>94</v>
      </c>
    </row>
    <row r="45" ht="12.75">
      <c r="H45" s="2" t="s">
        <v>95</v>
      </c>
    </row>
    <row r="46" ht="12.75">
      <c r="H46" s="2" t="s">
        <v>96</v>
      </c>
    </row>
    <row r="47" ht="12.75">
      <c r="H47" s="2" t="s">
        <v>97</v>
      </c>
    </row>
    <row r="48" ht="12.75">
      <c r="H48" s="2" t="s">
        <v>98</v>
      </c>
    </row>
    <row r="49" ht="12.75">
      <c r="H49" s="2" t="s">
        <v>99</v>
      </c>
    </row>
    <row r="50" ht="12.75">
      <c r="H50" s="2" t="s">
        <v>100</v>
      </c>
    </row>
    <row r="51" ht="12.75">
      <c r="H51" s="2" t="s">
        <v>101</v>
      </c>
    </row>
    <row r="52" ht="12.75">
      <c r="H52" s="2" t="s">
        <v>102</v>
      </c>
    </row>
    <row r="53" ht="12.75">
      <c r="H53" s="2" t="s">
        <v>103</v>
      </c>
    </row>
    <row r="54" ht="12.75">
      <c r="H54" s="2" t="s">
        <v>104</v>
      </c>
    </row>
    <row r="55" ht="12.75">
      <c r="H55" s="2" t="s">
        <v>105</v>
      </c>
    </row>
    <row r="56" ht="12.75">
      <c r="H56" s="2" t="s">
        <v>106</v>
      </c>
    </row>
    <row r="57" ht="12.75">
      <c r="H57" s="2" t="s">
        <v>107</v>
      </c>
    </row>
    <row r="58" ht="12.75">
      <c r="H58" s="2" t="s">
        <v>108</v>
      </c>
    </row>
    <row r="59" ht="12.75">
      <c r="H59" s="2" t="s">
        <v>109</v>
      </c>
    </row>
    <row r="60" ht="12.75">
      <c r="H60" s="2" t="s">
        <v>110</v>
      </c>
    </row>
    <row r="61" ht="12.75">
      <c r="H61" s="2" t="s">
        <v>111</v>
      </c>
    </row>
    <row r="62" ht="12.75">
      <c r="H62" s="2" t="s">
        <v>112</v>
      </c>
    </row>
    <row r="63" ht="12.75">
      <c r="H63" s="2" t="s">
        <v>113</v>
      </c>
    </row>
    <row r="64" ht="12.75">
      <c r="H64" s="2" t="s">
        <v>114</v>
      </c>
    </row>
    <row r="65" ht="12.75">
      <c r="H65" s="2" t="s">
        <v>115</v>
      </c>
    </row>
    <row r="66" ht="12.75">
      <c r="H66" s="2" t="s">
        <v>116</v>
      </c>
    </row>
    <row r="67" ht="12.75">
      <c r="H67" s="2" t="s">
        <v>117</v>
      </c>
    </row>
    <row r="68" ht="12.75">
      <c r="H68" s="2" t="s">
        <v>118</v>
      </c>
    </row>
    <row r="69" ht="12.75">
      <c r="H69" s="2" t="s">
        <v>119</v>
      </c>
    </row>
    <row r="70" ht="12.75">
      <c r="H70" s="2" t="s">
        <v>120</v>
      </c>
    </row>
    <row r="71" ht="12.75">
      <c r="H71" s="2" t="s">
        <v>121</v>
      </c>
    </row>
    <row r="72" ht="12.75">
      <c r="H72" s="2" t="s">
        <v>122</v>
      </c>
    </row>
    <row r="73" ht="12.75">
      <c r="H73" s="2" t="s">
        <v>123</v>
      </c>
    </row>
    <row r="74" ht="12.75">
      <c r="H74" s="2" t="s">
        <v>124</v>
      </c>
    </row>
    <row r="75" ht="12.75">
      <c r="H75" s="2" t="s">
        <v>125</v>
      </c>
    </row>
    <row r="76" ht="12.75">
      <c r="H76" s="2" t="s">
        <v>126</v>
      </c>
    </row>
    <row r="77" ht="12.75">
      <c r="H77" s="2" t="s">
        <v>127</v>
      </c>
    </row>
    <row r="78" ht="12.75">
      <c r="H78" s="2" t="s">
        <v>128</v>
      </c>
    </row>
    <row r="79" ht="12.75">
      <c r="H79" s="2" t="s">
        <v>129</v>
      </c>
    </row>
    <row r="80" ht="12.75">
      <c r="H80" s="2" t="s">
        <v>51</v>
      </c>
    </row>
    <row r="81" ht="12.75">
      <c r="H81" s="2" t="s">
        <v>130</v>
      </c>
    </row>
    <row r="82" ht="12.75">
      <c r="H82" s="2" t="s">
        <v>131</v>
      </c>
    </row>
    <row r="83" ht="12.75">
      <c r="H83" s="2" t="s">
        <v>132</v>
      </c>
    </row>
    <row r="84" ht="12.75">
      <c r="H84" s="2" t="s">
        <v>133</v>
      </c>
    </row>
    <row r="85" ht="12.75">
      <c r="H85" s="2" t="s">
        <v>134</v>
      </c>
    </row>
    <row r="86" ht="12.75">
      <c r="H86" s="2" t="s">
        <v>135</v>
      </c>
    </row>
    <row r="87" ht="12.75">
      <c r="H87" s="2" t="s">
        <v>136</v>
      </c>
    </row>
    <row r="88" ht="12.75">
      <c r="H88" s="2" t="s">
        <v>137</v>
      </c>
    </row>
    <row r="89" ht="12.75">
      <c r="H89" s="2" t="s">
        <v>138</v>
      </c>
    </row>
    <row r="90" ht="12.75">
      <c r="H90" s="2" t="s">
        <v>139</v>
      </c>
    </row>
    <row r="91" ht="12.75">
      <c r="H91" s="2" t="s">
        <v>140</v>
      </c>
    </row>
    <row r="92" ht="12.75">
      <c r="H92" s="2" t="s">
        <v>141</v>
      </c>
    </row>
    <row r="93" ht="12.75">
      <c r="H93" s="2" t="s">
        <v>142</v>
      </c>
    </row>
    <row r="94" ht="12.75">
      <c r="H94" s="2" t="s">
        <v>50</v>
      </c>
    </row>
    <row r="95" ht="12.75">
      <c r="H95" s="2" t="s">
        <v>143</v>
      </c>
    </row>
    <row r="96" ht="12.75">
      <c r="H96" s="2" t="s">
        <v>144</v>
      </c>
    </row>
    <row r="97" ht="12.75">
      <c r="H97" s="2" t="s">
        <v>145</v>
      </c>
    </row>
    <row r="98" ht="12.75">
      <c r="H98" s="2" t="s">
        <v>146</v>
      </c>
    </row>
    <row r="99" ht="12.75">
      <c r="H99" s="2" t="s">
        <v>147</v>
      </c>
    </row>
    <row r="100" ht="12.75">
      <c r="H100" s="2" t="s">
        <v>148</v>
      </c>
    </row>
    <row r="101" ht="12.75">
      <c r="H101" s="2" t="s">
        <v>149</v>
      </c>
    </row>
    <row r="102" ht="12.75">
      <c r="H102" s="2" t="s">
        <v>150</v>
      </c>
    </row>
    <row r="103" ht="12.75">
      <c r="H103" s="2" t="s">
        <v>151</v>
      </c>
    </row>
    <row r="104" ht="12.75">
      <c r="H104" s="2" t="s">
        <v>152</v>
      </c>
    </row>
    <row r="105" ht="12.75">
      <c r="H105" s="2" t="s">
        <v>153</v>
      </c>
    </row>
    <row r="106" ht="12.75">
      <c r="H106" s="2" t="s">
        <v>154</v>
      </c>
    </row>
    <row r="107" ht="12.75">
      <c r="H107" s="2" t="s">
        <v>155</v>
      </c>
    </row>
    <row r="108" ht="12.75">
      <c r="H108" s="2" t="s">
        <v>156</v>
      </c>
    </row>
    <row r="109" ht="12.75">
      <c r="H109" s="2" t="s">
        <v>157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K26" sqref="K25:K26"/>
    </sheetView>
  </sheetViews>
  <sheetFormatPr defaultColWidth="9.140625" defaultRowHeight="12.75"/>
  <cols>
    <col min="1" max="1" width="13.28125" style="0" bestFit="1" customWidth="1"/>
  </cols>
  <sheetData>
    <row r="1" ht="12.75">
      <c r="A1" t="s">
        <v>16</v>
      </c>
    </row>
    <row r="2" ht="12.75">
      <c r="A2" t="s">
        <v>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</cp:lastModifiedBy>
  <cp:lastPrinted>2011-07-07T11:27:42Z</cp:lastPrinted>
  <dcterms:created xsi:type="dcterms:W3CDTF">2005-06-25T12:40:47Z</dcterms:created>
  <dcterms:modified xsi:type="dcterms:W3CDTF">2011-07-07T11:57:28Z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